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60 Mini B" sheetId="1" r:id="rId1"/>
    <sheet name="60 Mini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<sst xmlns="http://schemas.openxmlformats.org/spreadsheetml/2006/main" count="336" uniqueCount="112">
  <si>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</si>
  <si>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</si>
  <si>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</si>
  <si>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</si>
  <si>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</si>
  <si>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</si>
  <si>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</si>
  <si>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</si>
  <si>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</si>
  <si>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</si>
  <si>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</si>
  <si>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</si>
  <si>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</si>
  <si>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</si>
  <si>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</si>
  <si>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</si>
  <si>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ΕΠΑΘΛΟ ΟΜΑΔΩΝ</t>
  </si>
  <si>
    <t>ΟΝΟΜΑ ΔΙΑΓΩΝΙΖΟΜΕΝΟΥ</t>
  </si>
  <si>
    <t>ΒΑΘΜΟΙ</t>
  </si>
  <si>
    <t>ΑΘΛΗΤΕΣ</t>
  </si>
  <si>
    <t>ΚΑΦΑΝΤΑΡΗΣ ΓΙΩΡΓΟΣ</t>
  </si>
  <si>
    <t>ΣΦΙΚΑ</t>
  </si>
  <si>
    <t>ΑΓΓΕΛΟΠΟΥΛΟΣ ΜΑΡΙΟΣ</t>
  </si>
  <si>
    <t>ΑΛΑ</t>
  </si>
  <si>
    <t>ΠΑΠΑΕΥΘΥΜΙΟΥ ΑΛΕΞΑΝΔΡΟΣ</t>
  </si>
  <si>
    <t>ΑΣΜΑ</t>
  </si>
  <si>
    <t>ΝΤΕΝΤΟΠΟΥΛΟΣ ΕΥΑΓΓΕΛΟΣ</t>
  </si>
  <si>
    <t>ΦΙΛΜΠΑ</t>
  </si>
  <si>
    <t>ΘΕΟΔΩΡΑΚΟΠΟΥΛΟΣ ΓΕΩΡΓΙΟΣ</t>
  </si>
  <si>
    <t>ΑΠΟΣΤΟΛΙΔΗΣ ΒΑΣΙΛΗΣ</t>
  </si>
  <si>
    <t>ΕΛΛΑΔΑ</t>
  </si>
  <si>
    <t>ΝΤΕΝΤΟΠΟΥΛΟΣ ΓΕΩΡΓΙΟΣ</t>
  </si>
  <si>
    <t>ΚΑΡΡΑΣ ΦΙΛΙΠ</t>
  </si>
  <si>
    <t>ΜΠΙΛΙΑΣ ΑΝΑΣΤΑΣΙΟΣ</t>
  </si>
  <si>
    <t>ΧΑΤΖΗΣ ΧΡΗΣΤΟΣ</t>
  </si>
  <si>
    <t>ΚΑΡΡΑΣ ΖΑΝ ΠΩΛ</t>
  </si>
  <si>
    <t>ΝΤΕΙΒΙΝΤ ΡΑΝΝΥ</t>
  </si>
  <si>
    <t>ΑΛΕΞΑΝΔΡΟΥ ΝΙΚΟΛΑΟΣ</t>
  </si>
  <si>
    <t>ΑΣΠΙΣ</t>
  </si>
  <si>
    <t>ΜΑΛΑΜΗΣ ΒΑΣΙΛΗΣ</t>
  </si>
  <si>
    <t>ΚΑΜΠΥΛΗΣ ΓΕΩΡΓΙΟΣ</t>
  </si>
  <si>
    <t>ΖΗΣΙΜΟΠΟΥΛΟΣ ΙΩΑΝΝΗΣ</t>
  </si>
  <si>
    <t>ΑΛΑΚΑΛ.</t>
  </si>
  <si>
    <t>ΣΤΑΜΑΤΗΣ ΕΜΜΑΝΟΥΗΛ</t>
  </si>
  <si>
    <t>ΦΡΑΓΚΑΚΗΣ ΝΙΚΟΛΑΟΣ</t>
  </si>
  <si>
    <t>ΚΑΡΡΑΣ Φ ΦΙΛΙΠ</t>
  </si>
  <si>
    <t>ΔΕΒΕΤΖΟΓΛΟΥ ΑΝΔΡΕΑΣ</t>
  </si>
  <si>
    <t>ΠΕΤΡΙΣΗΣ ΣΤΥΛΙΑΝΟΣ</t>
  </si>
  <si>
    <t>ΚΟΜΝΗΝΟΣ ΚΩΝΣΤΑΝΤΙΝΟΣ</t>
  </si>
  <si>
    <t>ΝΤΑΦΟΣ ΙΩΑΝΝΗΣ ΘΕΟΛΟΓΟΣ</t>
  </si>
  <si>
    <t>ΣΠΑΝΟΣ ΑΝΔΡΕΑΣ</t>
  </si>
  <si>
    <t>ΜΠΕΡΣΗΣ ΓΕΩΡΓΙΟΣ ΝΙΚΟΛΑΟΣ</t>
  </si>
  <si>
    <t>ΓΑΛΑΝΟΠΟΥΛΟΣ ΣΤΡΑΤΟΣ</t>
  </si>
  <si>
    <t>ΝΤΑΡΣΥ ΑΛΕΞΑΝΔΡΟΣ</t>
  </si>
  <si>
    <t>ΒΑΡΣΑΜΗΣ ΑΝΔΡΕΑΣ</t>
  </si>
  <si>
    <t>ΝΤΕΚΑΣ ΧΡΗΣΤΟΣ</t>
  </si>
  <si>
    <t>ΚΑΡΔΑΜΑΚΗΣ ΙΩΑΝΝΗΣ</t>
  </si>
  <si>
    <t>ΠΛΟΥΜΟΣ ΓΕΩΡΓΙΟΣ</t>
  </si>
  <si>
    <t>ΣΩΤΗΡΟΠΟΥΛΟΣ ΦΩΤΙΟΣ</t>
  </si>
  <si>
    <t>ΠΙΤΣΗΣ ΡΑΦΑΗΛ-ΔΗΜΗΤΡΙΟΣ</t>
  </si>
  <si>
    <t>ΜΑΚΡΟΠΟΥΛΟΣ ΓΕΩΡΓΙΟΣ</t>
  </si>
  <si>
    <t>ΑΛΑΚ.</t>
  </si>
  <si>
    <t>ΦΛΩΡΟΥ ΑΝΝΑ ΜΑΡΙΑ</t>
  </si>
  <si>
    <t>ΠΑΙΖΗΣ ΠΕΡΙΚΛΗΣ</t>
  </si>
  <si>
    <t>ΚΑΚΟΥΛΙΔΗΣ ΒΑΣΙΛΗΣ</t>
  </si>
  <si>
    <t>CHATZIS RACING TEAM</t>
  </si>
  <si>
    <t>ATHENS KART SHOP</t>
  </si>
  <si>
    <t>ABLOY F.S. KART RACING</t>
  </si>
  <si>
    <t>SPEED FORCE</t>
  </si>
  <si>
    <t>RAY MOTORSPORT</t>
  </si>
  <si>
    <t>PRAGA ZAHOS KARTING</t>
  </si>
  <si>
    <t>GOLD KART HELLAS</t>
  </si>
  <si>
    <t>ZORRI MOTORSPORT</t>
  </si>
  <si>
    <t>GSR TEAM</t>
  </si>
  <si>
    <t>STARTLINE</t>
  </si>
  <si>
    <t>ΑΡΤΕΜΙΣ</t>
  </si>
  <si>
    <t>ΑΣΣΟΑΑ</t>
  </si>
  <si>
    <t>OFF ROAD TEAM</t>
  </si>
  <si>
    <t>ΑΣΠΙΣ ΝΕΟΥ ΡΥΣΙΟΥ</t>
  </si>
  <si>
    <t>ΑΣΠΙΣ RACING</t>
  </si>
  <si>
    <t>ΟΥΓΙΑΡΟΥΓΛΟΥ ΛΑΖΑΡΟΣ</t>
  </si>
  <si>
    <t>STABOLIEV STEFANOS</t>
  </si>
  <si>
    <t>ΓΚΩΝΟΣ ΔΗΜΗΤΡΙΟΣ</t>
  </si>
  <si>
    <t>ΤΖΕΛΕΠΗΣ ΠΑΡΗΣ</t>
  </si>
  <si>
    <t>ΓΑΝΑΣΟΥΛΗΣ ΠΑΡΗΣ</t>
  </si>
  <si>
    <t>ΣΩΗΣ ΙΩΑΚΕΙΜ</t>
  </si>
  <si>
    <t>ΣΑΛΠΙΓΓΙΔΗΣ ΝΙΚΟΛΑΟΣ</t>
  </si>
  <si>
    <t>ΜΠΕΑΖΟΓΛΟΥ ΓΕΩΡΓΙΟΣ</t>
  </si>
  <si>
    <t>ΠΑΠΑΔΟΠΟΥΛΟΣ ΚΩΝΣΤΑΝΤΙΝΟΣ</t>
  </si>
  <si>
    <t>ΝΙΤΣΩΤΑΚΗΣ ΔΗΜΗΤΡΙΟΣ</t>
  </si>
  <si>
    <t>ΜΟΥΣΤΑΚΑΣ ΑΝΘΙΜΟΣ</t>
  </si>
  <si>
    <t>ΦΥΔΑΝΑΚΗΣ ΑΡΓΥΡΙΟΣ</t>
  </si>
  <si>
    <t>COSMOSRALLY KART ACADEMY</t>
  </si>
  <si>
    <t>ΚΑΡΑΒΑΓΓΕΛΗΣ ΧΡΗΣΤΟΣ</t>
  </si>
  <si>
    <t xml:space="preserve">ΚΑΡΑΒΑΓΓΕΛΗΣ ΑΠΟΛΛΩΝ </t>
  </si>
  <si>
    <t>ΠΕΡΙΣΤΕΡΑΣ ΙΩΑΝΝΗΣ</t>
  </si>
  <si>
    <t>ΛΑΝΤΖΗΣ ΙΩΑΝΝΗΣ</t>
  </si>
  <si>
    <t>ΜΑΥΡΟΜΑΤΙΔΗΣ ΔΗΜΗΤΡΙΟΣ</t>
  </si>
  <si>
    <t>ΕΚΚ 6</t>
  </si>
  <si>
    <t>ΒΑΣΙΛΕΙΟΥ ΓΕΩΡΓΙΟΣ</t>
  </si>
  <si>
    <t>ΧΟΡΤΗΣ ΑΛΕΞΑΝΔΡΟΣ</t>
  </si>
  <si>
    <t>ΕΚΚ 4</t>
  </si>
  <si>
    <t>ΠΑΡΑΣΚΕΥΟΠΟΥΛΟΣ ΠΑΝΑΓΙΩΤΗΣ</t>
  </si>
  <si>
    <t>ΜΑΡΓΩΜΕΝΟΣ ΑΘΑΝΣΙΟΣ</t>
  </si>
  <si>
    <t>ΜΑΛΑΜΗΣ ΓΕΩΡΓΙΟΣ</t>
  </si>
  <si>
    <r>
      <t xml:space="preserve">ΚΑΤΗΓΟΡΙΑ KZ3 </t>
    </r>
    <r>
      <rPr>
        <sz val="16"/>
        <color indexed="10"/>
        <rFont val="Arial"/>
        <family val="2"/>
      </rPr>
      <t>(Δεν προσμέτρησε)</t>
    </r>
  </si>
  <si>
    <r>
      <t xml:space="preserve">ΚΑΤΗΓΟΡΙΑ CLUB </t>
    </r>
    <r>
      <rPr>
        <sz val="16"/>
        <color indexed="10"/>
        <rFont val="Arial"/>
        <family val="2"/>
      </rPr>
      <t>(Τελική)</t>
    </r>
  </si>
  <si>
    <r>
      <t xml:space="preserve">ΚΑΤΗΓΟΡΙΑ ΚΖ2 </t>
    </r>
    <r>
      <rPr>
        <sz val="16"/>
        <color indexed="10"/>
        <rFont val="Arial"/>
        <family val="2"/>
      </rPr>
      <t>(Δεν προσμέτρησε)</t>
    </r>
  </si>
  <si>
    <r>
      <t xml:space="preserve">ΚΑΤΗΓΟΡΙΑ SENIOR </t>
    </r>
    <r>
      <rPr>
        <sz val="16"/>
        <color indexed="10"/>
        <rFont val="Arial"/>
        <family val="2"/>
      </rPr>
      <t>(Τελική)</t>
    </r>
  </si>
  <si>
    <r>
      <t xml:space="preserve">ΚΑΤΗΓΟΡΙΑ JUNIOR </t>
    </r>
    <r>
      <rPr>
        <sz val="16"/>
        <color indexed="10"/>
        <rFont val="Arial"/>
        <family val="2"/>
      </rPr>
      <t>(Τελική)</t>
    </r>
  </si>
  <si>
    <r>
      <t xml:space="preserve">ΚΑΤΗΓΟΡΙΑ 60 MINI </t>
    </r>
    <r>
      <rPr>
        <sz val="16"/>
        <color indexed="10"/>
        <rFont val="Arial"/>
        <family val="2"/>
      </rPr>
      <t>(Τελική)</t>
    </r>
  </si>
  <si>
    <r>
      <t xml:space="preserve">ΚΑΤΗΓΟΡΙΑ 60 MINI B </t>
    </r>
    <r>
      <rPr>
        <sz val="16"/>
        <color indexed="10"/>
        <rFont val="Arial"/>
        <family val="2"/>
      </rPr>
      <t>(Τελική)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</si>
</sst>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1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6" borderId="10" xfId="0" applyFont="1" applyFill="1" applyBorder="1" applyAlignment="1">
      <alignment/>
    </xf>
    <xf numFmtId="0" fontId="41" fillId="6" borderId="12" xfId="0" applyFont="1" applyFill="1" applyBorder="1" applyAlignment="1">
      <alignment/>
    </xf>
    <xf numFmtId="0" fontId="41" fillId="6" borderId="13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/>
    </xf>
    <xf numFmtId="0" fontId="41" fillId="6" borderId="14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12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0"/>
  <sheetViews>
    <sheetView tabSelected="1" zoomScale="85" zoomScaleNormal="85" zoomScalePageLayoutView="0" workbookViewId="0" topLeftCell="A1">
      <selection activeCell="Q34" sqref="Q34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2" ht="12.75"/>
    <row r="3" spans="9:20" ht="22.5" customHeight="1">
      <c r="I3" s="43" t="s">
        <v>111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9">
        <v>2018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44" t="s">
        <v>0</v>
      </c>
      <c r="E5" s="45"/>
      <c r="F5" s="45"/>
      <c r="G5" s="46"/>
      <c r="H5" s="44" t="s">
        <v>1</v>
      </c>
      <c r="I5" s="45"/>
      <c r="J5" s="45"/>
      <c r="K5" s="46"/>
      <c r="L5" s="44" t="s">
        <v>2</v>
      </c>
      <c r="M5" s="45"/>
      <c r="N5" s="45"/>
      <c r="O5" s="46"/>
      <c r="P5" s="44" t="s">
        <v>3</v>
      </c>
      <c r="Q5" s="45"/>
      <c r="R5" s="45"/>
      <c r="S5" s="46"/>
      <c r="T5" s="4"/>
    </row>
    <row r="6" spans="1:22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5"/>
      <c r="V6" s="16" t="s">
        <v>12</v>
      </c>
    </row>
    <row r="7" spans="1:22" ht="13.5" thickBot="1">
      <c r="A7" s="5">
        <v>1</v>
      </c>
      <c r="B7" s="21" t="s">
        <v>20</v>
      </c>
      <c r="C7" s="21" t="s">
        <v>21</v>
      </c>
      <c r="D7" s="21">
        <v>1</v>
      </c>
      <c r="E7" s="21">
        <v>15</v>
      </c>
      <c r="F7" s="21">
        <v>15</v>
      </c>
      <c r="G7" s="21">
        <v>20</v>
      </c>
      <c r="H7" s="21">
        <v>1</v>
      </c>
      <c r="I7" s="35">
        <v>7.5</v>
      </c>
      <c r="J7" s="35">
        <v>7.5</v>
      </c>
      <c r="K7" s="21">
        <v>10</v>
      </c>
      <c r="L7" s="21"/>
      <c r="M7" s="21">
        <v>20</v>
      </c>
      <c r="N7" s="21">
        <v>20</v>
      </c>
      <c r="O7" s="21">
        <v>25</v>
      </c>
      <c r="P7" s="21"/>
      <c r="Q7" s="21">
        <v>7.5</v>
      </c>
      <c r="R7" s="21">
        <v>10</v>
      </c>
      <c r="S7" s="35">
        <v>7.5</v>
      </c>
      <c r="T7" s="13">
        <f aca="true" t="shared" si="0" ref="T7:T20">SUM(D7:S7)</f>
        <v>167</v>
      </c>
      <c r="U7" s="15">
        <v>6.5</v>
      </c>
      <c r="V7" s="13">
        <v>144.5</v>
      </c>
    </row>
    <row r="8" spans="1:22" ht="13.5" thickBot="1">
      <c r="A8" s="5">
        <v>2</v>
      </c>
      <c r="B8" s="21" t="s">
        <v>31</v>
      </c>
      <c r="C8" s="21" t="s">
        <v>21</v>
      </c>
      <c r="D8" s="21"/>
      <c r="E8" s="21">
        <v>10</v>
      </c>
      <c r="F8" s="21">
        <v>10</v>
      </c>
      <c r="G8" s="21">
        <v>10</v>
      </c>
      <c r="H8" s="21"/>
      <c r="I8" s="35">
        <v>5</v>
      </c>
      <c r="J8" s="35">
        <v>6</v>
      </c>
      <c r="K8" s="35">
        <v>4</v>
      </c>
      <c r="L8" s="21"/>
      <c r="M8" s="21">
        <v>17</v>
      </c>
      <c r="N8" s="21">
        <v>15</v>
      </c>
      <c r="O8" s="21">
        <v>20</v>
      </c>
      <c r="P8" s="21">
        <v>1</v>
      </c>
      <c r="Q8" s="21">
        <v>10</v>
      </c>
      <c r="R8" s="21">
        <v>8.5</v>
      </c>
      <c r="S8" s="21">
        <v>12.5</v>
      </c>
      <c r="T8" s="13">
        <f t="shared" si="0"/>
        <v>129</v>
      </c>
      <c r="U8" s="15">
        <v>3</v>
      </c>
      <c r="V8" s="13">
        <v>114</v>
      </c>
    </row>
    <row r="9" spans="1:22" ht="13.5" thickBot="1">
      <c r="A9" s="5">
        <v>3</v>
      </c>
      <c r="B9" s="21" t="s">
        <v>29</v>
      </c>
      <c r="C9" s="21" t="s">
        <v>30</v>
      </c>
      <c r="D9" s="21"/>
      <c r="E9" s="21">
        <v>12</v>
      </c>
      <c r="F9" s="21">
        <v>12</v>
      </c>
      <c r="G9" s="21">
        <v>15</v>
      </c>
      <c r="H9" s="21"/>
      <c r="I9" s="35">
        <v>6</v>
      </c>
      <c r="J9" s="35">
        <v>5</v>
      </c>
      <c r="K9" s="21">
        <v>5</v>
      </c>
      <c r="L9" s="21">
        <v>1</v>
      </c>
      <c r="M9" s="21">
        <v>15</v>
      </c>
      <c r="N9" s="21">
        <v>17</v>
      </c>
      <c r="O9" s="35"/>
      <c r="P9" s="21"/>
      <c r="Q9" s="21">
        <v>8.5</v>
      </c>
      <c r="R9" s="21">
        <v>7.5</v>
      </c>
      <c r="S9" s="21">
        <v>8.5</v>
      </c>
      <c r="T9" s="13">
        <f t="shared" si="0"/>
        <v>112.5</v>
      </c>
      <c r="U9" s="15">
        <v>4</v>
      </c>
      <c r="V9" s="13">
        <v>101.5</v>
      </c>
    </row>
    <row r="10" spans="1:22" ht="13.5" thickBot="1">
      <c r="A10" s="5">
        <v>4</v>
      </c>
      <c r="B10" s="21" t="s">
        <v>44</v>
      </c>
      <c r="C10" s="21" t="s">
        <v>30</v>
      </c>
      <c r="D10" s="21"/>
      <c r="E10" s="35"/>
      <c r="F10" s="35">
        <v>1</v>
      </c>
      <c r="G10" s="21">
        <v>6</v>
      </c>
      <c r="H10" s="21"/>
      <c r="I10" s="21">
        <v>3</v>
      </c>
      <c r="J10" s="21">
        <v>2.5</v>
      </c>
      <c r="K10" s="21">
        <v>6</v>
      </c>
      <c r="L10" s="21"/>
      <c r="M10" s="21">
        <v>12</v>
      </c>
      <c r="N10" s="21">
        <v>12</v>
      </c>
      <c r="O10" s="21">
        <v>8</v>
      </c>
      <c r="P10" s="21"/>
      <c r="Q10" s="21">
        <v>5</v>
      </c>
      <c r="R10" s="21">
        <v>6</v>
      </c>
      <c r="S10" s="35"/>
      <c r="T10" s="13">
        <f t="shared" si="0"/>
        <v>61.5</v>
      </c>
      <c r="U10" s="15">
        <v>11</v>
      </c>
      <c r="V10" s="13">
        <v>60.5</v>
      </c>
    </row>
    <row r="11" spans="1:22" ht="13.5" thickBot="1">
      <c r="A11" s="5">
        <v>5</v>
      </c>
      <c r="B11" s="21" t="s">
        <v>37</v>
      </c>
      <c r="C11" s="21" t="s">
        <v>78</v>
      </c>
      <c r="D11" s="21"/>
      <c r="E11" s="21">
        <v>4</v>
      </c>
      <c r="F11" s="21">
        <v>4</v>
      </c>
      <c r="G11" s="21">
        <v>8</v>
      </c>
      <c r="H11" s="21"/>
      <c r="I11" s="21">
        <v>4</v>
      </c>
      <c r="J11" s="21">
        <v>4</v>
      </c>
      <c r="K11" s="21">
        <v>7.5</v>
      </c>
      <c r="L11" s="21"/>
      <c r="M11" s="21">
        <v>4</v>
      </c>
      <c r="N11" s="21">
        <v>6</v>
      </c>
      <c r="O11" s="21">
        <v>12</v>
      </c>
      <c r="P11" s="21"/>
      <c r="Q11" s="35"/>
      <c r="R11" s="35"/>
      <c r="S11" s="35"/>
      <c r="T11" s="13">
        <f t="shared" si="0"/>
        <v>53.5</v>
      </c>
      <c r="U11" s="15">
        <v>15</v>
      </c>
      <c r="V11" s="13">
        <v>53.5</v>
      </c>
    </row>
    <row r="12" spans="1:22" ht="13.5" thickBot="1">
      <c r="A12" s="5">
        <v>6</v>
      </c>
      <c r="B12" s="21" t="s">
        <v>39</v>
      </c>
      <c r="C12" s="21" t="s">
        <v>23</v>
      </c>
      <c r="D12" s="21"/>
      <c r="E12" s="21">
        <v>3</v>
      </c>
      <c r="F12" s="35"/>
      <c r="G12" s="35"/>
      <c r="H12" s="21"/>
      <c r="I12" s="21">
        <v>2.5</v>
      </c>
      <c r="J12" s="21">
        <v>3</v>
      </c>
      <c r="K12" s="21">
        <v>3</v>
      </c>
      <c r="L12" s="21"/>
      <c r="M12" s="21">
        <v>8</v>
      </c>
      <c r="N12" s="35">
        <v>2</v>
      </c>
      <c r="O12" s="21">
        <v>15</v>
      </c>
      <c r="P12" s="21"/>
      <c r="Q12" s="21">
        <v>4</v>
      </c>
      <c r="R12" s="21">
        <v>5</v>
      </c>
      <c r="S12" s="21">
        <v>10</v>
      </c>
      <c r="T12" s="13">
        <f t="shared" si="0"/>
        <v>55.5</v>
      </c>
      <c r="U12" s="15">
        <v>15</v>
      </c>
      <c r="V12" s="13">
        <v>53.5</v>
      </c>
    </row>
    <row r="13" spans="1:22" ht="13.5" thickBot="1">
      <c r="A13" s="5">
        <v>7</v>
      </c>
      <c r="B13" s="21" t="s">
        <v>41</v>
      </c>
      <c r="C13" s="21" t="s">
        <v>42</v>
      </c>
      <c r="D13" s="21"/>
      <c r="E13" s="21">
        <v>2</v>
      </c>
      <c r="F13" s="21">
        <v>5</v>
      </c>
      <c r="G13" s="21">
        <v>3</v>
      </c>
      <c r="H13" s="21"/>
      <c r="I13" s="35"/>
      <c r="J13" s="35"/>
      <c r="K13" s="35"/>
      <c r="L13" s="21"/>
      <c r="M13" s="21">
        <v>6</v>
      </c>
      <c r="N13" s="21">
        <v>8</v>
      </c>
      <c r="O13" s="21">
        <v>17</v>
      </c>
      <c r="P13" s="21"/>
      <c r="Q13" s="21">
        <v>6</v>
      </c>
      <c r="R13" s="21"/>
      <c r="S13" s="21">
        <v>6</v>
      </c>
      <c r="T13" s="13">
        <f t="shared" si="0"/>
        <v>53</v>
      </c>
      <c r="U13" s="15">
        <v>0</v>
      </c>
      <c r="V13" s="13">
        <v>53</v>
      </c>
    </row>
    <row r="14" spans="1:22" ht="13.5" thickBot="1">
      <c r="A14" s="5">
        <v>8</v>
      </c>
      <c r="B14" s="22" t="s">
        <v>34</v>
      </c>
      <c r="C14" s="22" t="s">
        <v>30</v>
      </c>
      <c r="D14" s="22"/>
      <c r="E14" s="23">
        <v>6</v>
      </c>
      <c r="F14" s="23">
        <v>8</v>
      </c>
      <c r="G14" s="23">
        <v>12</v>
      </c>
      <c r="H14" s="23"/>
      <c r="I14" s="36"/>
      <c r="J14" s="36"/>
      <c r="K14" s="36"/>
      <c r="L14" s="23"/>
      <c r="M14" s="23"/>
      <c r="N14" s="23"/>
      <c r="O14" s="23"/>
      <c r="P14" s="23"/>
      <c r="Q14" s="23"/>
      <c r="R14" s="23"/>
      <c r="S14" s="23"/>
      <c r="T14" s="13">
        <f t="shared" si="0"/>
        <v>26</v>
      </c>
      <c r="U14" s="15">
        <v>30</v>
      </c>
      <c r="V14" s="13">
        <v>26</v>
      </c>
    </row>
    <row r="15" spans="1:22" ht="13.5" thickBot="1">
      <c r="A15" s="5">
        <v>9</v>
      </c>
      <c r="B15" s="5" t="s">
        <v>93</v>
      </c>
      <c r="C15" s="5"/>
      <c r="D15" s="5"/>
      <c r="E15" s="10"/>
      <c r="F15" s="10"/>
      <c r="G15" s="10"/>
      <c r="H15" s="10"/>
      <c r="I15" s="35"/>
      <c r="J15" s="35"/>
      <c r="K15" s="35"/>
      <c r="L15" s="10"/>
      <c r="M15" s="10">
        <v>10</v>
      </c>
      <c r="N15" s="10">
        <v>10</v>
      </c>
      <c r="O15" s="10">
        <v>4</v>
      </c>
      <c r="P15" s="10"/>
      <c r="Q15" s="10"/>
      <c r="R15" s="10"/>
      <c r="S15" s="10"/>
      <c r="T15" s="13">
        <f t="shared" si="0"/>
        <v>24</v>
      </c>
      <c r="U15" s="15"/>
      <c r="V15" s="13">
        <v>24</v>
      </c>
    </row>
    <row r="16" spans="1:22" ht="13.5" thickBot="1">
      <c r="A16" s="5">
        <v>10</v>
      </c>
      <c r="B16" s="21" t="s">
        <v>43</v>
      </c>
      <c r="C16" s="21" t="s">
        <v>42</v>
      </c>
      <c r="D16" s="21"/>
      <c r="E16" s="21"/>
      <c r="F16" s="21">
        <v>3</v>
      </c>
      <c r="G16" s="21"/>
      <c r="H16" s="21"/>
      <c r="I16" s="35"/>
      <c r="J16" s="35"/>
      <c r="K16" s="35"/>
      <c r="L16" s="21"/>
      <c r="M16" s="21">
        <v>2</v>
      </c>
      <c r="N16" s="21">
        <v>4</v>
      </c>
      <c r="O16" s="21">
        <v>10</v>
      </c>
      <c r="P16" s="21"/>
      <c r="Q16" s="21"/>
      <c r="R16" s="21"/>
      <c r="S16" s="21"/>
      <c r="T16" s="13">
        <f t="shared" si="0"/>
        <v>19</v>
      </c>
      <c r="U16" s="15"/>
      <c r="V16" s="13">
        <v>19</v>
      </c>
    </row>
    <row r="17" spans="1:22" ht="13.5" thickBot="1">
      <c r="A17" s="5">
        <v>11</v>
      </c>
      <c r="B17" s="21" t="s">
        <v>45</v>
      </c>
      <c r="C17" s="21" t="s">
        <v>23</v>
      </c>
      <c r="D17" s="21"/>
      <c r="E17" s="21">
        <v>8</v>
      </c>
      <c r="F17" s="21">
        <v>6</v>
      </c>
      <c r="G17" s="21">
        <v>4</v>
      </c>
      <c r="H17" s="21"/>
      <c r="I17" s="35"/>
      <c r="J17" s="35"/>
      <c r="K17" s="35"/>
      <c r="L17" s="21"/>
      <c r="M17" s="21"/>
      <c r="N17" s="21"/>
      <c r="O17" s="21"/>
      <c r="P17" s="21"/>
      <c r="Q17" s="21"/>
      <c r="R17" s="21"/>
      <c r="S17" s="21"/>
      <c r="T17" s="13">
        <f t="shared" si="0"/>
        <v>18</v>
      </c>
      <c r="U17" s="15"/>
      <c r="V17" s="13">
        <v>18</v>
      </c>
    </row>
    <row r="18" spans="1:22" ht="13.5" thickBot="1">
      <c r="A18" s="25">
        <v>12</v>
      </c>
      <c r="B18" s="34" t="s">
        <v>35</v>
      </c>
      <c r="C18" s="34" t="s">
        <v>23</v>
      </c>
      <c r="D18" s="34"/>
      <c r="E18" s="34">
        <v>5</v>
      </c>
      <c r="F18" s="34">
        <v>2</v>
      </c>
      <c r="G18" s="34">
        <v>1</v>
      </c>
      <c r="H18" s="34"/>
      <c r="I18" s="37"/>
      <c r="J18" s="37"/>
      <c r="K18" s="37"/>
      <c r="L18" s="34"/>
      <c r="M18" s="34"/>
      <c r="N18" s="34"/>
      <c r="O18" s="34"/>
      <c r="P18" s="34"/>
      <c r="Q18" s="34"/>
      <c r="R18" s="34"/>
      <c r="S18" s="34"/>
      <c r="T18" s="26">
        <f t="shared" si="0"/>
        <v>8</v>
      </c>
      <c r="U18" s="15"/>
      <c r="V18" s="26">
        <v>8</v>
      </c>
    </row>
    <row r="19" spans="1:22" ht="13.5" customHeight="1" thickBot="1">
      <c r="A19" s="5">
        <v>13</v>
      </c>
      <c r="B19" s="33" t="s">
        <v>94</v>
      </c>
      <c r="C19" s="27"/>
      <c r="D19" s="27"/>
      <c r="E19" s="27"/>
      <c r="F19" s="27"/>
      <c r="G19" s="27"/>
      <c r="H19" s="27"/>
      <c r="I19" s="38"/>
      <c r="J19" s="38"/>
      <c r="K19" s="38"/>
      <c r="L19" s="27"/>
      <c r="M19" s="33">
        <v>1</v>
      </c>
      <c r="N19" s="33">
        <v>1</v>
      </c>
      <c r="O19" s="33">
        <v>6</v>
      </c>
      <c r="P19" s="27"/>
      <c r="Q19" s="27"/>
      <c r="R19" s="27"/>
      <c r="S19" s="27"/>
      <c r="T19" s="26">
        <f t="shared" si="0"/>
        <v>8</v>
      </c>
      <c r="U19" s="30"/>
      <c r="V19" s="39">
        <v>8</v>
      </c>
    </row>
    <row r="20" spans="1:22" ht="13.5" customHeight="1" thickBot="1">
      <c r="A20" s="27"/>
      <c r="B20" s="27"/>
      <c r="C20" s="27"/>
      <c r="D20" s="27"/>
      <c r="E20" s="27"/>
      <c r="F20" s="27"/>
      <c r="G20" s="27"/>
      <c r="H20" s="27"/>
      <c r="I20" s="32"/>
      <c r="J20" s="32"/>
      <c r="K20" s="32"/>
      <c r="L20" s="28"/>
      <c r="M20" s="27"/>
      <c r="N20" s="27"/>
      <c r="O20" s="27"/>
      <c r="P20" s="27"/>
      <c r="Q20" s="27"/>
      <c r="R20" s="27"/>
      <c r="S20" s="27"/>
      <c r="T20" s="13">
        <f t="shared" si="0"/>
        <v>0</v>
      </c>
      <c r="U20" s="31"/>
      <c r="V20" s="29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0"/>
  <sheetViews>
    <sheetView zoomScale="85" zoomScaleNormal="85" zoomScalePageLayoutView="0" workbookViewId="0" topLeftCell="A1">
      <selection activeCell="O43" sqref="O4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43" t="s">
        <v>110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9">
        <v>2018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44" t="s">
        <v>0</v>
      </c>
      <c r="E5" s="45"/>
      <c r="F5" s="45"/>
      <c r="G5" s="46"/>
      <c r="H5" s="44" t="s">
        <v>1</v>
      </c>
      <c r="I5" s="45"/>
      <c r="J5" s="45"/>
      <c r="K5" s="46"/>
      <c r="L5" s="44" t="s">
        <v>2</v>
      </c>
      <c r="M5" s="45"/>
      <c r="N5" s="45"/>
      <c r="O5" s="46"/>
      <c r="P5" s="44" t="s">
        <v>3</v>
      </c>
      <c r="Q5" s="45"/>
      <c r="R5" s="45"/>
      <c r="S5" s="46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21" t="s">
        <v>20</v>
      </c>
      <c r="C7" s="21" t="s">
        <v>21</v>
      </c>
      <c r="D7" s="21">
        <v>1</v>
      </c>
      <c r="E7" s="21">
        <v>15</v>
      </c>
      <c r="F7" s="21">
        <v>12</v>
      </c>
      <c r="G7" s="21">
        <v>20</v>
      </c>
      <c r="H7" s="21">
        <v>1</v>
      </c>
      <c r="I7" s="21">
        <v>15</v>
      </c>
      <c r="J7" s="35">
        <v>10</v>
      </c>
      <c r="K7" s="21">
        <v>12</v>
      </c>
      <c r="L7" s="21"/>
      <c r="M7" s="21">
        <v>17</v>
      </c>
      <c r="N7" s="21">
        <v>17</v>
      </c>
      <c r="O7" s="21">
        <v>20</v>
      </c>
      <c r="P7" s="21"/>
      <c r="Q7" s="35">
        <v>10</v>
      </c>
      <c r="R7" s="21">
        <v>17</v>
      </c>
      <c r="S7" s="35">
        <v>10</v>
      </c>
      <c r="T7" s="13">
        <f aca="true" t="shared" si="0" ref="T7:T30">SUM(D7:S7)</f>
        <v>177</v>
      </c>
      <c r="U7" s="13">
        <v>147</v>
      </c>
    </row>
    <row r="8" spans="1:21" ht="13.5" thickBot="1">
      <c r="A8" s="5">
        <v>2</v>
      </c>
      <c r="B8" s="21" t="s">
        <v>28</v>
      </c>
      <c r="C8" s="21" t="s">
        <v>21</v>
      </c>
      <c r="D8" s="21"/>
      <c r="E8" s="36">
        <v>6</v>
      </c>
      <c r="F8" s="36">
        <v>0</v>
      </c>
      <c r="G8" s="36">
        <v>6</v>
      </c>
      <c r="H8" s="23"/>
      <c r="I8" s="23">
        <v>8</v>
      </c>
      <c r="J8" s="23">
        <v>12</v>
      </c>
      <c r="K8" s="23">
        <v>15</v>
      </c>
      <c r="L8" s="23"/>
      <c r="M8" s="23">
        <v>20</v>
      </c>
      <c r="N8" s="23">
        <v>20</v>
      </c>
      <c r="O8" s="23">
        <v>25</v>
      </c>
      <c r="P8" s="23"/>
      <c r="Q8" s="23">
        <v>12</v>
      </c>
      <c r="R8" s="23">
        <v>20</v>
      </c>
      <c r="S8" s="23">
        <v>6</v>
      </c>
      <c r="T8" s="13">
        <f t="shared" si="0"/>
        <v>150</v>
      </c>
      <c r="U8" s="13">
        <v>138</v>
      </c>
    </row>
    <row r="9" spans="1:21" ht="13.5" thickBot="1">
      <c r="A9" s="5">
        <v>3</v>
      </c>
      <c r="B9" s="21" t="s">
        <v>24</v>
      </c>
      <c r="C9" s="21" t="s">
        <v>25</v>
      </c>
      <c r="D9" s="21"/>
      <c r="E9" s="21">
        <v>10</v>
      </c>
      <c r="F9" s="21">
        <v>10</v>
      </c>
      <c r="G9" s="21">
        <v>15</v>
      </c>
      <c r="H9" s="21"/>
      <c r="I9" s="21">
        <v>12</v>
      </c>
      <c r="J9" s="21">
        <v>15</v>
      </c>
      <c r="K9" s="21">
        <v>20</v>
      </c>
      <c r="L9" s="21">
        <v>1</v>
      </c>
      <c r="M9" s="21">
        <v>12</v>
      </c>
      <c r="N9" s="21">
        <v>10</v>
      </c>
      <c r="O9" s="21">
        <v>15</v>
      </c>
      <c r="P9" s="21"/>
      <c r="Q9" s="35"/>
      <c r="R9" s="35"/>
      <c r="S9" s="35"/>
      <c r="T9" s="13">
        <f t="shared" si="0"/>
        <v>120</v>
      </c>
      <c r="U9" s="13">
        <v>120</v>
      </c>
    </row>
    <row r="10" spans="1:21" ht="13.5" thickBot="1">
      <c r="A10" s="5">
        <v>4</v>
      </c>
      <c r="B10" s="21" t="s">
        <v>31</v>
      </c>
      <c r="C10" s="21" t="s">
        <v>27</v>
      </c>
      <c r="D10" s="21"/>
      <c r="E10" s="35">
        <v>4</v>
      </c>
      <c r="F10" s="35">
        <v>4</v>
      </c>
      <c r="G10" s="35">
        <v>2</v>
      </c>
      <c r="H10" s="21"/>
      <c r="I10" s="21">
        <v>6</v>
      </c>
      <c r="J10" s="21">
        <v>8</v>
      </c>
      <c r="K10" s="21">
        <v>3</v>
      </c>
      <c r="L10" s="21"/>
      <c r="M10" s="21">
        <v>8</v>
      </c>
      <c r="N10" s="21">
        <v>8</v>
      </c>
      <c r="O10" s="21">
        <v>10</v>
      </c>
      <c r="P10" s="21">
        <v>1</v>
      </c>
      <c r="Q10" s="21">
        <v>20</v>
      </c>
      <c r="R10" s="21">
        <v>15</v>
      </c>
      <c r="S10" s="21">
        <v>17</v>
      </c>
      <c r="T10" s="13">
        <f t="shared" si="0"/>
        <v>106</v>
      </c>
      <c r="U10" s="13">
        <v>96</v>
      </c>
    </row>
    <row r="11" spans="1:21" ht="13.5" thickBot="1">
      <c r="A11" s="5">
        <v>5</v>
      </c>
      <c r="B11" s="23" t="s">
        <v>29</v>
      </c>
      <c r="C11" s="23" t="s">
        <v>30</v>
      </c>
      <c r="D11" s="23"/>
      <c r="E11" s="35">
        <v>5</v>
      </c>
      <c r="F11" s="21">
        <v>5</v>
      </c>
      <c r="G11" s="21">
        <v>8</v>
      </c>
      <c r="H11" s="21"/>
      <c r="I11" s="21">
        <v>10</v>
      </c>
      <c r="J11" s="21">
        <v>6</v>
      </c>
      <c r="K11" s="35">
        <v>4</v>
      </c>
      <c r="L11" s="21"/>
      <c r="M11" s="21">
        <v>6</v>
      </c>
      <c r="N11" s="21">
        <v>12</v>
      </c>
      <c r="O11" s="35"/>
      <c r="P11" s="21"/>
      <c r="Q11" s="21">
        <v>15</v>
      </c>
      <c r="R11" s="21">
        <v>10</v>
      </c>
      <c r="S11" s="21">
        <v>12</v>
      </c>
      <c r="T11" s="13">
        <f t="shared" si="0"/>
        <v>93</v>
      </c>
      <c r="U11" s="13">
        <v>82</v>
      </c>
    </row>
    <row r="12" spans="1:21" ht="13.5" thickBot="1">
      <c r="A12" s="5">
        <v>6</v>
      </c>
      <c r="B12" s="23" t="s">
        <v>26</v>
      </c>
      <c r="C12" s="23" t="s">
        <v>27</v>
      </c>
      <c r="D12" s="23"/>
      <c r="E12" s="23">
        <v>8</v>
      </c>
      <c r="F12" s="23">
        <v>8</v>
      </c>
      <c r="G12" s="36">
        <v>10</v>
      </c>
      <c r="H12" s="23"/>
      <c r="I12" s="35">
        <v>0</v>
      </c>
      <c r="J12" s="23">
        <v>4</v>
      </c>
      <c r="K12" s="23">
        <v>10</v>
      </c>
      <c r="L12" s="23"/>
      <c r="M12" s="23">
        <v>10</v>
      </c>
      <c r="N12" s="36"/>
      <c r="O12" s="23">
        <v>12</v>
      </c>
      <c r="P12" s="23"/>
      <c r="Q12" s="23">
        <v>4</v>
      </c>
      <c r="R12" s="23"/>
      <c r="S12" s="23">
        <v>25</v>
      </c>
      <c r="T12" s="13">
        <f t="shared" si="0"/>
        <v>91</v>
      </c>
      <c r="U12" s="13">
        <v>81</v>
      </c>
    </row>
    <row r="13" spans="1:21" ht="13.5" thickBot="1">
      <c r="A13" s="5">
        <v>7</v>
      </c>
      <c r="B13" s="7" t="s">
        <v>40</v>
      </c>
      <c r="C13" s="5" t="s">
        <v>23</v>
      </c>
      <c r="D13" s="5"/>
      <c r="E13" s="10">
        <v>0</v>
      </c>
      <c r="F13" s="10">
        <v>0</v>
      </c>
      <c r="G13" s="10"/>
      <c r="H13" s="10"/>
      <c r="I13" s="35"/>
      <c r="J13" s="35"/>
      <c r="K13" s="35"/>
      <c r="L13" s="10"/>
      <c r="M13" s="10">
        <v>15</v>
      </c>
      <c r="N13" s="10">
        <v>15</v>
      </c>
      <c r="O13" s="10"/>
      <c r="P13" s="10"/>
      <c r="Q13" s="10">
        <v>17</v>
      </c>
      <c r="R13" s="10">
        <v>12</v>
      </c>
      <c r="S13" s="10"/>
      <c r="T13" s="13">
        <f t="shared" si="0"/>
        <v>59</v>
      </c>
      <c r="U13" s="13">
        <v>59</v>
      </c>
    </row>
    <row r="14" spans="1:21" ht="13.5" thickBot="1">
      <c r="A14" s="5">
        <v>8</v>
      </c>
      <c r="B14" s="22" t="s">
        <v>34</v>
      </c>
      <c r="C14" s="21" t="s">
        <v>30</v>
      </c>
      <c r="D14" s="21"/>
      <c r="E14" s="21">
        <v>1</v>
      </c>
      <c r="F14" s="21">
        <v>3</v>
      </c>
      <c r="G14" s="21">
        <v>3</v>
      </c>
      <c r="H14" s="21"/>
      <c r="I14" s="35"/>
      <c r="J14" s="35"/>
      <c r="K14" s="35"/>
      <c r="L14" s="21"/>
      <c r="M14" s="21"/>
      <c r="N14" s="21"/>
      <c r="O14" s="21"/>
      <c r="P14" s="21"/>
      <c r="Q14" s="21">
        <v>8</v>
      </c>
      <c r="R14" s="21">
        <v>8</v>
      </c>
      <c r="S14" s="21">
        <v>20</v>
      </c>
      <c r="T14" s="13">
        <f t="shared" si="0"/>
        <v>43</v>
      </c>
      <c r="U14" s="13">
        <v>43</v>
      </c>
    </row>
    <row r="15" spans="1:21" ht="13.5" thickBot="1">
      <c r="A15" s="5">
        <v>9</v>
      </c>
      <c r="B15" s="21" t="s">
        <v>22</v>
      </c>
      <c r="C15" s="21" t="s">
        <v>23</v>
      </c>
      <c r="D15" s="23"/>
      <c r="E15" s="21">
        <v>12</v>
      </c>
      <c r="F15" s="21">
        <v>15</v>
      </c>
      <c r="G15" s="21">
        <v>12</v>
      </c>
      <c r="H15" s="21"/>
      <c r="I15" s="24">
        <v>0</v>
      </c>
      <c r="J15" s="24">
        <v>0</v>
      </c>
      <c r="K15" s="24">
        <v>0</v>
      </c>
      <c r="L15" s="21"/>
      <c r="M15" s="35"/>
      <c r="N15" s="35"/>
      <c r="O15" s="35"/>
      <c r="P15" s="21"/>
      <c r="Q15" s="21"/>
      <c r="R15" s="21"/>
      <c r="S15" s="21"/>
      <c r="T15" s="13">
        <f t="shared" si="0"/>
        <v>39</v>
      </c>
      <c r="U15" s="13">
        <v>39</v>
      </c>
    </row>
    <row r="16" spans="1:21" ht="13.5" thickBot="1">
      <c r="A16" s="5">
        <v>10</v>
      </c>
      <c r="B16" s="7" t="s">
        <v>39</v>
      </c>
      <c r="C16" s="5" t="s">
        <v>23</v>
      </c>
      <c r="D16" s="5"/>
      <c r="E16" s="35">
        <v>0</v>
      </c>
      <c r="F16" s="35">
        <v>0</v>
      </c>
      <c r="G16" s="35">
        <v>0</v>
      </c>
      <c r="H16" s="10"/>
      <c r="I16" s="10">
        <v>2</v>
      </c>
      <c r="J16" s="10">
        <v>2</v>
      </c>
      <c r="K16" s="10">
        <v>1</v>
      </c>
      <c r="L16" s="10"/>
      <c r="M16" s="10">
        <v>1</v>
      </c>
      <c r="N16" s="10"/>
      <c r="O16" s="10">
        <v>6</v>
      </c>
      <c r="P16" s="10"/>
      <c r="Q16" s="10">
        <v>1</v>
      </c>
      <c r="R16" s="10">
        <v>4</v>
      </c>
      <c r="S16" s="10">
        <v>15</v>
      </c>
      <c r="T16" s="13">
        <f t="shared" si="0"/>
        <v>32</v>
      </c>
      <c r="U16" s="13">
        <v>32</v>
      </c>
    </row>
    <row r="17" spans="1:21" ht="13.5" thickBot="1">
      <c r="A17" s="5">
        <v>11</v>
      </c>
      <c r="B17" s="7" t="s">
        <v>44</v>
      </c>
      <c r="C17" s="5" t="s">
        <v>30</v>
      </c>
      <c r="D17" s="5"/>
      <c r="E17" s="35"/>
      <c r="F17" s="35">
        <v>0</v>
      </c>
      <c r="G17" s="35">
        <v>0</v>
      </c>
      <c r="H17" s="10"/>
      <c r="I17" s="10">
        <v>3</v>
      </c>
      <c r="J17" s="10">
        <v>1</v>
      </c>
      <c r="K17" s="10">
        <v>6</v>
      </c>
      <c r="L17" s="10"/>
      <c r="M17" s="10">
        <v>4</v>
      </c>
      <c r="N17" s="10">
        <v>6</v>
      </c>
      <c r="O17" s="10"/>
      <c r="P17" s="10"/>
      <c r="Q17" s="10">
        <v>2</v>
      </c>
      <c r="R17" s="10">
        <v>6</v>
      </c>
      <c r="S17" s="10"/>
      <c r="T17" s="13">
        <f t="shared" si="0"/>
        <v>28</v>
      </c>
      <c r="U17" s="13">
        <v>28</v>
      </c>
    </row>
    <row r="18" spans="1:21" ht="13.5" thickBot="1">
      <c r="A18" s="5">
        <v>12</v>
      </c>
      <c r="B18" s="7" t="s">
        <v>41</v>
      </c>
      <c r="C18" s="5" t="s">
        <v>42</v>
      </c>
      <c r="D18" s="5"/>
      <c r="E18" s="10">
        <v>0</v>
      </c>
      <c r="F18" s="10">
        <v>1</v>
      </c>
      <c r="G18" s="10">
        <v>0</v>
      </c>
      <c r="H18" s="10"/>
      <c r="I18" s="35"/>
      <c r="J18" s="35"/>
      <c r="K18" s="35"/>
      <c r="L18" s="10"/>
      <c r="M18" s="10"/>
      <c r="N18" s="10">
        <v>2</v>
      </c>
      <c r="O18" s="10">
        <v>8</v>
      </c>
      <c r="P18" s="10"/>
      <c r="Q18" s="10">
        <v>6</v>
      </c>
      <c r="R18" s="10"/>
      <c r="S18" s="10">
        <v>8</v>
      </c>
      <c r="T18" s="13">
        <f t="shared" si="0"/>
        <v>25</v>
      </c>
      <c r="U18" s="13">
        <v>25</v>
      </c>
    </row>
    <row r="19" spans="1:21" ht="13.5" customHeight="1" thickBot="1">
      <c r="A19" s="5">
        <v>13</v>
      </c>
      <c r="B19" s="7" t="s">
        <v>37</v>
      </c>
      <c r="C19" s="5" t="s">
        <v>38</v>
      </c>
      <c r="D19" s="5"/>
      <c r="E19" s="10">
        <v>0</v>
      </c>
      <c r="F19" s="10">
        <v>0</v>
      </c>
      <c r="G19" s="10">
        <v>1</v>
      </c>
      <c r="H19" s="10"/>
      <c r="I19" s="10">
        <v>4</v>
      </c>
      <c r="J19" s="10">
        <v>5</v>
      </c>
      <c r="K19" s="10">
        <v>8</v>
      </c>
      <c r="L19" s="10"/>
      <c r="M19" s="10"/>
      <c r="N19" s="10">
        <v>1</v>
      </c>
      <c r="O19" s="10">
        <v>4</v>
      </c>
      <c r="P19" s="10"/>
      <c r="Q19" s="35"/>
      <c r="R19" s="35"/>
      <c r="S19" s="35"/>
      <c r="T19" s="13">
        <f t="shared" si="0"/>
        <v>23</v>
      </c>
      <c r="U19" s="13">
        <v>23</v>
      </c>
    </row>
    <row r="20" spans="1:21" ht="13.5" customHeight="1" thickBot="1">
      <c r="A20" s="5">
        <v>14</v>
      </c>
      <c r="B20" s="7" t="s">
        <v>36</v>
      </c>
      <c r="C20" s="5" t="s">
        <v>21</v>
      </c>
      <c r="D20" s="5"/>
      <c r="E20" s="10">
        <v>0</v>
      </c>
      <c r="F20" s="10">
        <v>0</v>
      </c>
      <c r="G20" s="10"/>
      <c r="H20" s="10"/>
      <c r="I20" s="35"/>
      <c r="J20" s="35"/>
      <c r="K20" s="35"/>
      <c r="L20" s="10"/>
      <c r="M20" s="10"/>
      <c r="N20" s="10"/>
      <c r="O20" s="10">
        <v>17</v>
      </c>
      <c r="P20" s="10"/>
      <c r="Q20" s="10"/>
      <c r="R20" s="10"/>
      <c r="S20" s="10"/>
      <c r="T20" s="13">
        <f t="shared" si="0"/>
        <v>17</v>
      </c>
      <c r="U20" s="13">
        <v>17</v>
      </c>
    </row>
    <row r="21" spans="1:21" ht="13.5" customHeight="1" thickBot="1">
      <c r="A21" s="5">
        <v>15</v>
      </c>
      <c r="B21" s="23" t="s">
        <v>33</v>
      </c>
      <c r="C21" s="21" t="s">
        <v>30</v>
      </c>
      <c r="D21" s="21"/>
      <c r="E21" s="21">
        <v>2</v>
      </c>
      <c r="F21" s="21">
        <v>6</v>
      </c>
      <c r="G21" s="21">
        <v>4</v>
      </c>
      <c r="H21" s="21"/>
      <c r="I21" s="35"/>
      <c r="J21" s="35"/>
      <c r="K21" s="35"/>
      <c r="L21" s="21"/>
      <c r="M21" s="21"/>
      <c r="N21" s="21"/>
      <c r="O21" s="21"/>
      <c r="P21" s="21"/>
      <c r="Q21" s="21"/>
      <c r="R21" s="21"/>
      <c r="S21" s="21"/>
      <c r="T21" s="13">
        <f t="shared" si="0"/>
        <v>12</v>
      </c>
      <c r="U21" s="13">
        <v>12</v>
      </c>
    </row>
    <row r="22" spans="1:21" ht="13.5" customHeight="1" thickBot="1">
      <c r="A22" s="5">
        <v>16</v>
      </c>
      <c r="B22" s="7" t="s">
        <v>81</v>
      </c>
      <c r="C22" s="5" t="s">
        <v>38</v>
      </c>
      <c r="D22" s="5"/>
      <c r="E22" s="35"/>
      <c r="F22" s="35"/>
      <c r="G22" s="35"/>
      <c r="H22" s="10"/>
      <c r="I22" s="10">
        <v>5</v>
      </c>
      <c r="J22" s="10">
        <v>3</v>
      </c>
      <c r="K22" s="10">
        <v>2</v>
      </c>
      <c r="L22" s="10"/>
      <c r="M22" s="10"/>
      <c r="N22" s="10"/>
      <c r="O22" s="10"/>
      <c r="P22" s="10"/>
      <c r="Q22" s="10"/>
      <c r="R22" s="10"/>
      <c r="S22" s="10"/>
      <c r="T22" s="13">
        <f t="shared" si="0"/>
        <v>10</v>
      </c>
      <c r="U22" s="13">
        <v>10</v>
      </c>
    </row>
    <row r="23" spans="1:21" ht="13.5" customHeight="1" thickBot="1">
      <c r="A23" s="5">
        <v>17</v>
      </c>
      <c r="B23" s="22" t="s">
        <v>32</v>
      </c>
      <c r="C23" s="22" t="s">
        <v>23</v>
      </c>
      <c r="D23" s="22"/>
      <c r="E23" s="21">
        <v>3</v>
      </c>
      <c r="F23" s="21">
        <v>2</v>
      </c>
      <c r="G23" s="21">
        <v>0</v>
      </c>
      <c r="H23" s="21"/>
      <c r="I23" s="35"/>
      <c r="J23" s="35"/>
      <c r="K23" s="35"/>
      <c r="L23" s="21"/>
      <c r="M23" s="21"/>
      <c r="N23" s="21"/>
      <c r="O23" s="21"/>
      <c r="P23" s="21"/>
      <c r="Q23" s="21"/>
      <c r="R23" s="21"/>
      <c r="S23" s="21"/>
      <c r="T23" s="13">
        <f t="shared" si="0"/>
        <v>5</v>
      </c>
      <c r="U23" s="13">
        <v>5</v>
      </c>
    </row>
    <row r="24" spans="1:21" ht="13.5" customHeight="1" thickBot="1">
      <c r="A24" s="5">
        <v>18</v>
      </c>
      <c r="B24" s="7" t="s">
        <v>93</v>
      </c>
      <c r="C24" s="5"/>
      <c r="D24" s="5"/>
      <c r="E24" s="10"/>
      <c r="F24" s="10"/>
      <c r="G24" s="10"/>
      <c r="H24" s="10"/>
      <c r="I24" s="35"/>
      <c r="J24" s="35"/>
      <c r="K24" s="35"/>
      <c r="L24" s="10"/>
      <c r="M24" s="10">
        <v>2</v>
      </c>
      <c r="N24" s="10"/>
      <c r="O24" s="10">
        <v>2</v>
      </c>
      <c r="P24" s="10"/>
      <c r="Q24" s="10"/>
      <c r="R24" s="10"/>
      <c r="S24" s="10"/>
      <c r="T24" s="13">
        <f t="shared" si="0"/>
        <v>4</v>
      </c>
      <c r="U24" s="13">
        <v>4</v>
      </c>
    </row>
    <row r="25" spans="1:21" ht="13.5" customHeight="1" thickBot="1">
      <c r="A25" s="5">
        <v>19</v>
      </c>
      <c r="B25" s="7"/>
      <c r="C25" s="5"/>
      <c r="D25" s="5"/>
      <c r="E25" s="10"/>
      <c r="F25" s="10"/>
      <c r="G25" s="10"/>
      <c r="H25" s="10"/>
      <c r="I25" s="21"/>
      <c r="J25" s="21"/>
      <c r="K25" s="21"/>
      <c r="L25" s="10"/>
      <c r="M25" s="10"/>
      <c r="N25" s="10">
        <v>4</v>
      </c>
      <c r="O25" s="10"/>
      <c r="P25" s="10"/>
      <c r="Q25" s="10"/>
      <c r="R25" s="10"/>
      <c r="S25" s="10"/>
      <c r="T25" s="13">
        <f t="shared" si="0"/>
        <v>4</v>
      </c>
      <c r="U25" s="13">
        <v>4</v>
      </c>
    </row>
    <row r="26" spans="1:21" ht="13.5" customHeight="1" thickBot="1">
      <c r="A26" s="5">
        <v>20</v>
      </c>
      <c r="B26" s="7" t="s">
        <v>82</v>
      </c>
      <c r="C26" s="5" t="s">
        <v>38</v>
      </c>
      <c r="D26" s="5"/>
      <c r="E26" s="10"/>
      <c r="F26" s="10"/>
      <c r="G26" s="10"/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">
        <f t="shared" si="0"/>
        <v>1</v>
      </c>
      <c r="U26" s="13"/>
    </row>
    <row r="27" spans="1:21" ht="13.5" customHeight="1" thickBot="1">
      <c r="A27" s="5">
        <v>21</v>
      </c>
      <c r="B27" s="23" t="s">
        <v>35</v>
      </c>
      <c r="C27" s="21" t="s">
        <v>23</v>
      </c>
      <c r="D27" s="21"/>
      <c r="E27" s="21">
        <v>0</v>
      </c>
      <c r="F27" s="21">
        <v>0</v>
      </c>
      <c r="G27" s="21"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3">
        <f t="shared" si="0"/>
        <v>0</v>
      </c>
      <c r="U27" s="13"/>
    </row>
    <row r="28" spans="1:21" ht="13.5" customHeight="1" thickBot="1">
      <c r="A28" s="5">
        <v>22</v>
      </c>
      <c r="B28" s="7" t="s">
        <v>43</v>
      </c>
      <c r="C28" s="5" t="s">
        <v>42</v>
      </c>
      <c r="D28" s="5"/>
      <c r="E28" s="10"/>
      <c r="F28" s="10">
        <v>0</v>
      </c>
      <c r="G28" s="10"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3">
        <f t="shared" si="0"/>
        <v>0</v>
      </c>
      <c r="U28" s="13"/>
    </row>
    <row r="29" spans="1:21" ht="13.5" customHeight="1" thickBot="1">
      <c r="A29" s="5">
        <v>23</v>
      </c>
      <c r="B29" s="7"/>
      <c r="C29" s="5"/>
      <c r="D29" s="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3">
        <f t="shared" si="0"/>
        <v>0</v>
      </c>
      <c r="U29" s="13"/>
    </row>
    <row r="30" spans="1:21" ht="13.5" customHeight="1" thickBot="1">
      <c r="A30" s="5">
        <v>24</v>
      </c>
      <c r="B30" s="7"/>
      <c r="C30" s="5"/>
      <c r="D30" s="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3">
        <f t="shared" si="0"/>
        <v>0</v>
      </c>
      <c r="U30" s="13"/>
    </row>
    <row r="31" ht="13.5" customHeight="1"/>
    <row r="32" ht="13.5" customHeight="1"/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zoomScale="85" zoomScaleNormal="85" zoomScalePageLayoutView="0" workbookViewId="0" topLeftCell="A1">
      <selection activeCell="I3" sqref="I3:S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6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43" t="s">
        <v>109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9">
        <v>2018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44" t="s">
        <v>0</v>
      </c>
      <c r="E5" s="45"/>
      <c r="F5" s="45"/>
      <c r="G5" s="46"/>
      <c r="H5" s="44" t="s">
        <v>1</v>
      </c>
      <c r="I5" s="45"/>
      <c r="J5" s="45"/>
      <c r="K5" s="46"/>
      <c r="L5" s="44" t="s">
        <v>2</v>
      </c>
      <c r="M5" s="45"/>
      <c r="N5" s="45"/>
      <c r="O5" s="46"/>
      <c r="P5" s="44" t="s">
        <v>3</v>
      </c>
      <c r="Q5" s="45"/>
      <c r="R5" s="45"/>
      <c r="S5" s="46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21" t="s">
        <v>47</v>
      </c>
      <c r="C7" s="21" t="s">
        <v>30</v>
      </c>
      <c r="D7" s="21"/>
      <c r="E7" s="21">
        <v>7.5</v>
      </c>
      <c r="F7" s="21">
        <v>5</v>
      </c>
      <c r="G7" s="40">
        <v>6</v>
      </c>
      <c r="H7" s="21"/>
      <c r="I7" s="40">
        <v>5</v>
      </c>
      <c r="J7" s="40">
        <v>3</v>
      </c>
      <c r="K7" s="21">
        <v>7.5</v>
      </c>
      <c r="L7" s="21"/>
      <c r="M7" s="21">
        <v>20</v>
      </c>
      <c r="N7" s="21">
        <v>20</v>
      </c>
      <c r="O7" s="21">
        <v>25</v>
      </c>
      <c r="P7" s="21"/>
      <c r="Q7" s="21">
        <v>12</v>
      </c>
      <c r="R7" s="21">
        <v>10</v>
      </c>
      <c r="S7" s="21">
        <v>25</v>
      </c>
      <c r="T7" s="13">
        <f aca="true" t="shared" si="0" ref="T7:T16">SUM(D7:S7)</f>
        <v>146</v>
      </c>
      <c r="U7" s="13">
        <v>132</v>
      </c>
    </row>
    <row r="8" spans="1:21" ht="13.5" thickBot="1">
      <c r="A8" s="5">
        <v>2</v>
      </c>
      <c r="B8" s="23" t="s">
        <v>46</v>
      </c>
      <c r="C8" s="23" t="s">
        <v>76</v>
      </c>
      <c r="D8" s="23">
        <v>1</v>
      </c>
      <c r="E8" s="40">
        <v>5</v>
      </c>
      <c r="F8" s="40">
        <v>3</v>
      </c>
      <c r="G8" s="21">
        <v>3</v>
      </c>
      <c r="H8" s="21"/>
      <c r="I8" s="21">
        <v>6</v>
      </c>
      <c r="J8" s="21">
        <v>6</v>
      </c>
      <c r="K8" s="40">
        <v>3</v>
      </c>
      <c r="L8" s="21">
        <v>1</v>
      </c>
      <c r="M8" s="21">
        <v>15</v>
      </c>
      <c r="N8" s="21">
        <v>17</v>
      </c>
      <c r="O8" s="21">
        <v>17</v>
      </c>
      <c r="P8" s="21"/>
      <c r="Q8" s="21">
        <v>10</v>
      </c>
      <c r="R8" s="21">
        <v>20</v>
      </c>
      <c r="S8" s="21">
        <v>20</v>
      </c>
      <c r="T8" s="13">
        <f t="shared" si="0"/>
        <v>127</v>
      </c>
      <c r="U8" s="13">
        <v>116</v>
      </c>
    </row>
    <row r="9" spans="1:21" ht="13.5" thickBot="1">
      <c r="A9" s="5">
        <v>3</v>
      </c>
      <c r="B9" s="21" t="s">
        <v>48</v>
      </c>
      <c r="C9" s="21" t="s">
        <v>75</v>
      </c>
      <c r="D9" s="21"/>
      <c r="E9" s="40">
        <v>6</v>
      </c>
      <c r="F9" s="21">
        <v>7.5</v>
      </c>
      <c r="G9" s="40">
        <v>10</v>
      </c>
      <c r="H9" s="21">
        <v>1</v>
      </c>
      <c r="I9" s="21">
        <v>7.5</v>
      </c>
      <c r="J9" s="21">
        <v>7.5</v>
      </c>
      <c r="K9" s="21">
        <v>10</v>
      </c>
      <c r="L9" s="21"/>
      <c r="M9" s="21">
        <v>8</v>
      </c>
      <c r="N9" s="21">
        <v>12</v>
      </c>
      <c r="O9" s="21">
        <v>15</v>
      </c>
      <c r="P9" s="21"/>
      <c r="Q9" s="21">
        <v>17</v>
      </c>
      <c r="R9" s="40">
        <v>0</v>
      </c>
      <c r="S9" s="21">
        <v>17</v>
      </c>
      <c r="T9" s="13">
        <f t="shared" si="0"/>
        <v>118.5</v>
      </c>
      <c r="U9" s="13">
        <v>102.5</v>
      </c>
    </row>
    <row r="10" spans="1:21" ht="13.5" thickBot="1">
      <c r="A10" s="5">
        <v>4</v>
      </c>
      <c r="B10" s="21" t="s">
        <v>50</v>
      </c>
      <c r="C10" s="23" t="s">
        <v>23</v>
      </c>
      <c r="D10" s="23"/>
      <c r="E10" s="40">
        <v>3</v>
      </c>
      <c r="F10" s="21">
        <v>4</v>
      </c>
      <c r="G10" s="21">
        <v>7.5</v>
      </c>
      <c r="H10" s="21"/>
      <c r="I10" s="40">
        <v>2.5</v>
      </c>
      <c r="J10" s="21">
        <v>5</v>
      </c>
      <c r="K10" s="40">
        <v>6</v>
      </c>
      <c r="L10" s="21"/>
      <c r="M10" s="21">
        <v>17</v>
      </c>
      <c r="N10" s="21">
        <v>10</v>
      </c>
      <c r="O10" s="21">
        <v>12</v>
      </c>
      <c r="P10" s="21"/>
      <c r="Q10" s="21">
        <v>15</v>
      </c>
      <c r="R10" s="21">
        <v>17</v>
      </c>
      <c r="S10" s="21">
        <v>15</v>
      </c>
      <c r="T10" s="13">
        <f t="shared" si="0"/>
        <v>114</v>
      </c>
      <c r="U10" s="13">
        <v>102.5</v>
      </c>
    </row>
    <row r="11" spans="1:21" ht="13.5" thickBot="1">
      <c r="A11" s="5">
        <v>5</v>
      </c>
      <c r="B11" s="23" t="s">
        <v>49</v>
      </c>
      <c r="C11" s="23" t="s">
        <v>23</v>
      </c>
      <c r="D11" s="23"/>
      <c r="E11" s="23">
        <v>4</v>
      </c>
      <c r="F11" s="23">
        <v>6</v>
      </c>
      <c r="G11" s="23">
        <v>4</v>
      </c>
      <c r="H11" s="23"/>
      <c r="I11" s="23">
        <v>3</v>
      </c>
      <c r="J11" s="41">
        <v>2.5</v>
      </c>
      <c r="K11" s="23">
        <v>4</v>
      </c>
      <c r="L11" s="23"/>
      <c r="M11" s="23">
        <v>12</v>
      </c>
      <c r="N11" s="23">
        <v>8</v>
      </c>
      <c r="O11" s="41"/>
      <c r="P11" s="23"/>
      <c r="Q11" s="41"/>
      <c r="R11" s="23">
        <v>12</v>
      </c>
      <c r="S11" s="23">
        <v>12</v>
      </c>
      <c r="T11" s="13">
        <f t="shared" si="0"/>
        <v>67.5</v>
      </c>
      <c r="U11" s="13">
        <v>65</v>
      </c>
    </row>
    <row r="12" spans="1:21" ht="13.5" thickBot="1">
      <c r="A12" s="5">
        <v>6</v>
      </c>
      <c r="B12" s="21" t="s">
        <v>96</v>
      </c>
      <c r="C12" s="23"/>
      <c r="D12" s="23"/>
      <c r="E12" s="40"/>
      <c r="F12" s="40"/>
      <c r="G12" s="40"/>
      <c r="H12" s="21"/>
      <c r="I12" s="21"/>
      <c r="J12" s="21"/>
      <c r="K12" s="21"/>
      <c r="L12" s="21"/>
      <c r="M12" s="21">
        <v>6</v>
      </c>
      <c r="N12" s="21">
        <v>15</v>
      </c>
      <c r="O12" s="21">
        <v>20</v>
      </c>
      <c r="P12" s="21">
        <v>1</v>
      </c>
      <c r="Q12" s="21">
        <v>20</v>
      </c>
      <c r="R12" s="21"/>
      <c r="S12" s="21"/>
      <c r="T12" s="13">
        <f t="shared" si="0"/>
        <v>62</v>
      </c>
      <c r="U12" s="13">
        <v>62</v>
      </c>
    </row>
    <row r="13" spans="1:21" ht="13.5" thickBot="1">
      <c r="A13" s="5">
        <v>7</v>
      </c>
      <c r="B13" s="21" t="s">
        <v>95</v>
      </c>
      <c r="C13" s="23"/>
      <c r="D13" s="23"/>
      <c r="E13" s="40"/>
      <c r="F13" s="40"/>
      <c r="G13" s="40"/>
      <c r="H13" s="21"/>
      <c r="I13" s="21"/>
      <c r="J13" s="21"/>
      <c r="K13" s="21"/>
      <c r="L13" s="21"/>
      <c r="M13" s="21">
        <v>10</v>
      </c>
      <c r="N13" s="21">
        <v>6</v>
      </c>
      <c r="O13" s="21">
        <v>10</v>
      </c>
      <c r="P13" s="21"/>
      <c r="Q13" s="21">
        <v>8</v>
      </c>
      <c r="R13" s="21">
        <v>15</v>
      </c>
      <c r="S13" s="21">
        <v>10</v>
      </c>
      <c r="T13" s="13">
        <f t="shared" si="0"/>
        <v>59</v>
      </c>
      <c r="U13" s="13">
        <v>59</v>
      </c>
    </row>
    <row r="14" spans="1:21" ht="13.5" thickBot="1">
      <c r="A14" s="5">
        <v>8</v>
      </c>
      <c r="B14" s="22" t="s">
        <v>80</v>
      </c>
      <c r="C14" s="23" t="s">
        <v>38</v>
      </c>
      <c r="D14" s="23"/>
      <c r="E14" s="42"/>
      <c r="F14" s="42"/>
      <c r="G14" s="42"/>
      <c r="H14" s="22"/>
      <c r="I14" s="22">
        <v>4</v>
      </c>
      <c r="J14" s="22">
        <v>4</v>
      </c>
      <c r="K14" s="22">
        <v>5</v>
      </c>
      <c r="L14" s="22"/>
      <c r="M14" s="22"/>
      <c r="N14" s="22"/>
      <c r="O14" s="22"/>
      <c r="P14" s="22"/>
      <c r="Q14" s="22">
        <v>6</v>
      </c>
      <c r="R14" s="22">
        <v>8</v>
      </c>
      <c r="S14" s="22">
        <v>8</v>
      </c>
      <c r="T14" s="13">
        <f t="shared" si="0"/>
        <v>35</v>
      </c>
      <c r="U14" s="13">
        <v>35</v>
      </c>
    </row>
    <row r="15" spans="1:21" ht="13.5" thickBot="1">
      <c r="A15" s="5">
        <v>9</v>
      </c>
      <c r="B15" s="5" t="s">
        <v>97</v>
      </c>
      <c r="C15" s="7"/>
      <c r="D15" s="7"/>
      <c r="E15" s="40"/>
      <c r="F15" s="40"/>
      <c r="G15" s="40"/>
      <c r="H15" s="10"/>
      <c r="I15" s="10"/>
      <c r="J15" s="10"/>
      <c r="K15" s="10"/>
      <c r="L15" s="10"/>
      <c r="M15" s="10">
        <v>4</v>
      </c>
      <c r="N15" s="10">
        <v>4</v>
      </c>
      <c r="O15" s="10">
        <v>8</v>
      </c>
      <c r="P15" s="10"/>
      <c r="Q15" s="10">
        <v>4</v>
      </c>
      <c r="R15" s="10"/>
      <c r="S15" s="10">
        <v>6</v>
      </c>
      <c r="T15" s="13">
        <f t="shared" si="0"/>
        <v>26</v>
      </c>
      <c r="U15" s="13">
        <v>26</v>
      </c>
    </row>
    <row r="16" spans="1:21" ht="13.5" thickBot="1">
      <c r="A16" s="5">
        <v>10</v>
      </c>
      <c r="B16" s="21" t="s">
        <v>51</v>
      </c>
      <c r="C16" s="23" t="s">
        <v>77</v>
      </c>
      <c r="D16" s="23"/>
      <c r="E16" s="21">
        <v>2.5</v>
      </c>
      <c r="F16" s="21">
        <v>2.5</v>
      </c>
      <c r="G16" s="21">
        <v>5</v>
      </c>
      <c r="H16" s="21"/>
      <c r="I16" s="40"/>
      <c r="J16" s="40"/>
      <c r="K16" s="40"/>
      <c r="L16" s="21"/>
      <c r="M16" s="21"/>
      <c r="N16" s="21"/>
      <c r="O16" s="21"/>
      <c r="P16" s="21"/>
      <c r="Q16" s="21"/>
      <c r="R16" s="21"/>
      <c r="S16" s="21"/>
      <c r="T16" s="13">
        <f t="shared" si="0"/>
        <v>10</v>
      </c>
      <c r="U16" s="13">
        <v>10</v>
      </c>
    </row>
    <row r="17" spans="1:21" ht="13.5" thickBot="1">
      <c r="A17" s="5"/>
      <c r="B17" s="5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3"/>
      <c r="U17" s="13"/>
    </row>
    <row r="18" spans="1:21" ht="13.5" thickBot="1">
      <c r="A18" s="5"/>
      <c r="B18" s="5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3"/>
      <c r="U18" s="13"/>
    </row>
    <row r="19" ht="13.5" customHeight="1"/>
    <row r="20" spans="5:19" ht="13.5" customHeight="1">
      <c r="E20" s="47"/>
      <c r="F20" s="47"/>
      <c r="G20" s="47"/>
      <c r="H20" s="19"/>
      <c r="I20" s="47"/>
      <c r="J20" s="47"/>
      <c r="K20" s="47"/>
      <c r="L20" s="19"/>
      <c r="M20" s="47"/>
      <c r="N20" s="47"/>
      <c r="O20" s="47"/>
      <c r="P20" s="19"/>
      <c r="Q20" s="47"/>
      <c r="R20" s="47"/>
      <c r="S20" s="47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9">
    <mergeCell ref="P5:S5"/>
    <mergeCell ref="D5:G5"/>
    <mergeCell ref="I3:S3"/>
    <mergeCell ref="E20:G20"/>
    <mergeCell ref="I20:K20"/>
    <mergeCell ref="M20:O20"/>
    <mergeCell ref="Q20:S20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30"/>
  <sheetViews>
    <sheetView zoomScale="85" zoomScaleNormal="85" zoomScalePageLayoutView="0" workbookViewId="0" topLeftCell="A1">
      <selection activeCell="I36" sqref="I36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43" t="s">
        <v>108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9">
        <v>2018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44" t="s">
        <v>0</v>
      </c>
      <c r="E5" s="45"/>
      <c r="F5" s="45"/>
      <c r="G5" s="46"/>
      <c r="H5" s="44" t="s">
        <v>1</v>
      </c>
      <c r="I5" s="45"/>
      <c r="J5" s="45"/>
      <c r="K5" s="46"/>
      <c r="L5" s="44" t="s">
        <v>2</v>
      </c>
      <c r="M5" s="45"/>
      <c r="N5" s="45"/>
      <c r="O5" s="46"/>
      <c r="P5" s="44" t="s">
        <v>3</v>
      </c>
      <c r="Q5" s="45"/>
      <c r="R5" s="45"/>
      <c r="S5" s="46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21" t="s">
        <v>54</v>
      </c>
      <c r="C7" s="21" t="s">
        <v>21</v>
      </c>
      <c r="D7" s="21"/>
      <c r="E7" s="21">
        <v>6</v>
      </c>
      <c r="F7" s="40">
        <v>6</v>
      </c>
      <c r="G7" s="40">
        <v>7.5</v>
      </c>
      <c r="H7" s="21"/>
      <c r="I7" s="21">
        <v>10</v>
      </c>
      <c r="J7" s="40">
        <v>4</v>
      </c>
      <c r="K7" s="21">
        <v>15</v>
      </c>
      <c r="L7" s="21"/>
      <c r="M7" s="21">
        <v>6</v>
      </c>
      <c r="N7" s="21">
        <v>10</v>
      </c>
      <c r="O7" s="21">
        <v>10</v>
      </c>
      <c r="P7" s="21"/>
      <c r="Q7" s="21">
        <v>8.5</v>
      </c>
      <c r="R7" s="21">
        <v>7.5</v>
      </c>
      <c r="S7" s="21">
        <v>8.5</v>
      </c>
      <c r="T7" s="13">
        <f aca="true" t="shared" si="0" ref="T7:T20">SUM(D7:S7)</f>
        <v>99</v>
      </c>
      <c r="U7" s="13">
        <v>81.5</v>
      </c>
    </row>
    <row r="8" spans="1:21" ht="13.5" thickBot="1">
      <c r="A8" s="5">
        <v>2</v>
      </c>
      <c r="B8" s="21" t="s">
        <v>56</v>
      </c>
      <c r="C8" s="21" t="s">
        <v>23</v>
      </c>
      <c r="D8" s="21"/>
      <c r="E8" s="21">
        <v>4</v>
      </c>
      <c r="F8" s="21">
        <v>5</v>
      </c>
      <c r="G8" s="21">
        <v>6</v>
      </c>
      <c r="H8" s="21"/>
      <c r="I8" s="40"/>
      <c r="J8" s="40"/>
      <c r="K8" s="40"/>
      <c r="L8" s="21">
        <v>1</v>
      </c>
      <c r="M8" s="21">
        <v>8.5</v>
      </c>
      <c r="N8" s="21">
        <v>6</v>
      </c>
      <c r="O8" s="21">
        <v>8.5</v>
      </c>
      <c r="P8" s="21">
        <v>1</v>
      </c>
      <c r="Q8" s="21">
        <v>10</v>
      </c>
      <c r="R8" s="21">
        <v>8.5</v>
      </c>
      <c r="S8" s="21">
        <v>12.5</v>
      </c>
      <c r="T8" s="13">
        <f t="shared" si="0"/>
        <v>71</v>
      </c>
      <c r="U8" s="13">
        <v>71</v>
      </c>
    </row>
    <row r="9" spans="1:21" ht="13.5" thickBot="1">
      <c r="A9" s="5">
        <v>3</v>
      </c>
      <c r="B9" s="21" t="s">
        <v>52</v>
      </c>
      <c r="C9" s="21" t="s">
        <v>74</v>
      </c>
      <c r="D9" s="24">
        <v>0</v>
      </c>
      <c r="E9" s="24">
        <v>0</v>
      </c>
      <c r="F9" s="24">
        <v>0</v>
      </c>
      <c r="G9" s="24">
        <v>0</v>
      </c>
      <c r="H9" s="21"/>
      <c r="I9" s="21">
        <v>8</v>
      </c>
      <c r="J9" s="21">
        <v>12</v>
      </c>
      <c r="K9" s="21">
        <v>20</v>
      </c>
      <c r="L9" s="21"/>
      <c r="M9" s="40">
        <v>7.5</v>
      </c>
      <c r="N9" s="40">
        <v>0</v>
      </c>
      <c r="O9" s="21">
        <v>12.5</v>
      </c>
      <c r="P9" s="21"/>
      <c r="Q9" s="21">
        <v>7.5</v>
      </c>
      <c r="R9" s="21">
        <v>10</v>
      </c>
      <c r="S9" s="40">
        <v>10</v>
      </c>
      <c r="T9" s="13">
        <f t="shared" si="0"/>
        <v>87.5</v>
      </c>
      <c r="U9" s="13">
        <v>70</v>
      </c>
    </row>
    <row r="10" spans="1:21" ht="13.5" thickBot="1">
      <c r="A10" s="5">
        <v>4</v>
      </c>
      <c r="B10" s="22" t="s">
        <v>53</v>
      </c>
      <c r="C10" s="22" t="s">
        <v>25</v>
      </c>
      <c r="D10" s="22"/>
      <c r="E10" s="22">
        <v>7.5</v>
      </c>
      <c r="F10" s="22">
        <v>7.5</v>
      </c>
      <c r="G10" s="22">
        <v>10</v>
      </c>
      <c r="H10" s="22"/>
      <c r="I10" s="42"/>
      <c r="J10" s="42"/>
      <c r="K10" s="42"/>
      <c r="L10" s="22"/>
      <c r="M10" s="22">
        <v>10</v>
      </c>
      <c r="N10" s="22">
        <v>7.5</v>
      </c>
      <c r="O10" s="22">
        <v>7.5</v>
      </c>
      <c r="P10" s="22"/>
      <c r="Q10" s="22"/>
      <c r="R10" s="22"/>
      <c r="S10" s="22"/>
      <c r="T10" s="13">
        <f t="shared" si="0"/>
        <v>50</v>
      </c>
      <c r="U10" s="13">
        <v>50</v>
      </c>
    </row>
    <row r="11" spans="1:21" ht="13.5" thickBot="1">
      <c r="A11" s="5">
        <v>5</v>
      </c>
      <c r="B11" s="23" t="s">
        <v>57</v>
      </c>
      <c r="C11" s="23" t="s">
        <v>75</v>
      </c>
      <c r="D11" s="23"/>
      <c r="E11" s="23">
        <v>3</v>
      </c>
      <c r="F11" s="23">
        <v>3</v>
      </c>
      <c r="G11" s="23">
        <v>4</v>
      </c>
      <c r="H11" s="23"/>
      <c r="I11" s="41"/>
      <c r="J11" s="41"/>
      <c r="K11" s="41"/>
      <c r="L11" s="23"/>
      <c r="M11" s="23">
        <v>4</v>
      </c>
      <c r="N11" s="23">
        <v>5</v>
      </c>
      <c r="O11" s="23">
        <v>5</v>
      </c>
      <c r="P11" s="23"/>
      <c r="Q11" s="23">
        <v>6</v>
      </c>
      <c r="R11" s="23">
        <v>6</v>
      </c>
      <c r="S11" s="23">
        <v>7.5</v>
      </c>
      <c r="T11" s="13">
        <f t="shared" si="0"/>
        <v>43.5</v>
      </c>
      <c r="U11" s="13">
        <v>43.5</v>
      </c>
    </row>
    <row r="12" spans="1:21" ht="13.5" thickBot="1">
      <c r="A12" s="5">
        <v>6</v>
      </c>
      <c r="B12" s="21" t="s">
        <v>83</v>
      </c>
      <c r="C12" s="21" t="s">
        <v>38</v>
      </c>
      <c r="D12" s="21"/>
      <c r="E12" s="40"/>
      <c r="F12" s="40"/>
      <c r="G12" s="40"/>
      <c r="H12" s="21">
        <v>1</v>
      </c>
      <c r="I12" s="21">
        <v>15</v>
      </c>
      <c r="J12" s="21">
        <v>15</v>
      </c>
      <c r="K12" s="21"/>
      <c r="L12" s="21"/>
      <c r="M12" s="21"/>
      <c r="N12" s="21"/>
      <c r="O12" s="21"/>
      <c r="P12" s="21"/>
      <c r="Q12" s="21"/>
      <c r="R12" s="21"/>
      <c r="S12" s="21"/>
      <c r="T12" s="13">
        <f t="shared" si="0"/>
        <v>31</v>
      </c>
      <c r="U12" s="13">
        <v>31</v>
      </c>
    </row>
    <row r="13" spans="1:21" ht="12.75" customHeight="1" thickBot="1">
      <c r="A13" s="5">
        <v>7</v>
      </c>
      <c r="B13" s="22" t="s">
        <v>91</v>
      </c>
      <c r="C13" s="21" t="s">
        <v>38</v>
      </c>
      <c r="D13" s="21"/>
      <c r="E13" s="42"/>
      <c r="F13" s="42"/>
      <c r="G13" s="42"/>
      <c r="H13" s="22"/>
      <c r="I13" s="22">
        <v>12</v>
      </c>
      <c r="J13" s="22">
        <v>5</v>
      </c>
      <c r="K13" s="22">
        <v>12</v>
      </c>
      <c r="L13" s="22"/>
      <c r="M13" s="22"/>
      <c r="N13" s="22"/>
      <c r="O13" s="22"/>
      <c r="P13" s="22"/>
      <c r="Q13" s="22"/>
      <c r="R13" s="22"/>
      <c r="S13" s="22"/>
      <c r="T13" s="13">
        <f t="shared" si="0"/>
        <v>29</v>
      </c>
      <c r="U13" s="13">
        <v>29</v>
      </c>
    </row>
    <row r="14" spans="1:21" ht="13.5" thickBot="1">
      <c r="A14" s="5">
        <v>8</v>
      </c>
      <c r="B14" s="22" t="s">
        <v>84</v>
      </c>
      <c r="C14" s="22" t="s">
        <v>38</v>
      </c>
      <c r="D14" s="22"/>
      <c r="E14" s="41"/>
      <c r="F14" s="41"/>
      <c r="G14" s="41"/>
      <c r="H14" s="23"/>
      <c r="I14" s="23">
        <v>6</v>
      </c>
      <c r="J14" s="23">
        <v>10</v>
      </c>
      <c r="K14" s="23">
        <v>10</v>
      </c>
      <c r="L14" s="23"/>
      <c r="M14" s="23"/>
      <c r="N14" s="23"/>
      <c r="O14" s="23"/>
      <c r="P14" s="23"/>
      <c r="Q14" s="23"/>
      <c r="R14" s="23"/>
      <c r="S14" s="23"/>
      <c r="T14" s="13">
        <f t="shared" si="0"/>
        <v>26</v>
      </c>
      <c r="U14" s="13">
        <v>26</v>
      </c>
    </row>
    <row r="15" spans="1:21" ht="13.5" thickBot="1">
      <c r="A15" s="5">
        <v>9</v>
      </c>
      <c r="B15" s="8" t="s">
        <v>86</v>
      </c>
      <c r="C15" s="8" t="s">
        <v>38</v>
      </c>
      <c r="D15" s="8"/>
      <c r="E15" s="42"/>
      <c r="F15" s="42"/>
      <c r="G15" s="42"/>
      <c r="H15" s="12"/>
      <c r="I15" s="12">
        <v>4</v>
      </c>
      <c r="J15" s="12">
        <v>8</v>
      </c>
      <c r="K15" s="12">
        <v>8</v>
      </c>
      <c r="L15" s="12"/>
      <c r="M15" s="12"/>
      <c r="N15" s="12"/>
      <c r="O15" s="12"/>
      <c r="P15" s="12"/>
      <c r="Q15" s="12"/>
      <c r="R15" s="12"/>
      <c r="S15" s="12"/>
      <c r="T15" s="13">
        <f t="shared" si="0"/>
        <v>20</v>
      </c>
      <c r="U15" s="13">
        <v>20</v>
      </c>
    </row>
    <row r="16" spans="1:21" ht="13.5" thickBot="1">
      <c r="A16" s="5">
        <v>10</v>
      </c>
      <c r="B16" s="5" t="s">
        <v>99</v>
      </c>
      <c r="C16" s="5"/>
      <c r="D16" s="5"/>
      <c r="E16" s="40"/>
      <c r="F16" s="40"/>
      <c r="G16" s="40"/>
      <c r="H16" s="10"/>
      <c r="I16" s="10"/>
      <c r="J16" s="10"/>
      <c r="K16" s="10"/>
      <c r="L16" s="10"/>
      <c r="M16" s="10">
        <v>5</v>
      </c>
      <c r="N16" s="10">
        <v>8.5</v>
      </c>
      <c r="O16" s="10">
        <v>6</v>
      </c>
      <c r="P16" s="10"/>
      <c r="Q16" s="10"/>
      <c r="R16" s="10"/>
      <c r="S16" s="10"/>
      <c r="T16" s="13">
        <f t="shared" si="0"/>
        <v>19.5</v>
      </c>
      <c r="U16" s="13">
        <v>19.5</v>
      </c>
    </row>
    <row r="17" spans="1:21" ht="13.5" thickBot="1">
      <c r="A17" s="5">
        <v>11</v>
      </c>
      <c r="B17" s="21" t="s">
        <v>55</v>
      </c>
      <c r="C17" s="21" t="s">
        <v>74</v>
      </c>
      <c r="D17" s="21"/>
      <c r="E17" s="21">
        <v>5</v>
      </c>
      <c r="F17" s="21">
        <v>4</v>
      </c>
      <c r="G17" s="21">
        <v>5</v>
      </c>
      <c r="H17" s="21"/>
      <c r="I17" s="40"/>
      <c r="J17" s="40"/>
      <c r="K17" s="40"/>
      <c r="L17" s="21"/>
      <c r="M17" s="21"/>
      <c r="N17" s="21"/>
      <c r="O17" s="21"/>
      <c r="P17" s="21"/>
      <c r="Q17" s="21"/>
      <c r="R17" s="21"/>
      <c r="S17" s="21"/>
      <c r="T17" s="13">
        <f t="shared" si="0"/>
        <v>14</v>
      </c>
      <c r="U17" s="13">
        <v>14</v>
      </c>
    </row>
    <row r="18" spans="1:21" ht="13.5" thickBot="1">
      <c r="A18" s="5">
        <v>12</v>
      </c>
      <c r="B18" s="21" t="s">
        <v>85</v>
      </c>
      <c r="C18" s="21" t="s">
        <v>38</v>
      </c>
      <c r="D18" s="21"/>
      <c r="E18" s="40"/>
      <c r="F18" s="40"/>
      <c r="G18" s="40"/>
      <c r="H18" s="21"/>
      <c r="I18" s="21">
        <v>5</v>
      </c>
      <c r="J18" s="21">
        <v>3</v>
      </c>
      <c r="K18" s="21">
        <v>6</v>
      </c>
      <c r="L18" s="21"/>
      <c r="M18" s="21"/>
      <c r="N18" s="21"/>
      <c r="O18" s="21"/>
      <c r="P18" s="21"/>
      <c r="Q18" s="21"/>
      <c r="R18" s="21"/>
      <c r="S18" s="21"/>
      <c r="T18" s="13">
        <f t="shared" si="0"/>
        <v>14</v>
      </c>
      <c r="U18" s="13">
        <v>14</v>
      </c>
    </row>
    <row r="19" spans="1:21" ht="13.5" thickBot="1">
      <c r="A19" s="5">
        <v>13</v>
      </c>
      <c r="B19" s="5" t="s">
        <v>87</v>
      </c>
      <c r="C19" s="5" t="s">
        <v>38</v>
      </c>
      <c r="D19" s="5"/>
      <c r="E19" s="40"/>
      <c r="F19" s="40"/>
      <c r="G19" s="40"/>
      <c r="H19" s="10"/>
      <c r="I19" s="10">
        <v>3</v>
      </c>
      <c r="J19" s="10">
        <v>6</v>
      </c>
      <c r="K19" s="10">
        <v>5</v>
      </c>
      <c r="L19" s="10"/>
      <c r="M19" s="10"/>
      <c r="N19" s="10"/>
      <c r="O19" s="10"/>
      <c r="P19" s="10"/>
      <c r="Q19" s="10"/>
      <c r="R19" s="10"/>
      <c r="S19" s="10"/>
      <c r="T19" s="13">
        <f t="shared" si="0"/>
        <v>14</v>
      </c>
      <c r="U19" s="13">
        <v>14</v>
      </c>
    </row>
    <row r="20" spans="1:21" ht="13.5" thickBot="1">
      <c r="A20" s="5">
        <v>14</v>
      </c>
      <c r="B20" s="8"/>
      <c r="C20" s="5"/>
      <c r="D20" s="5"/>
      <c r="E20" s="12"/>
      <c r="F20" s="12"/>
      <c r="G20" s="12"/>
      <c r="H20" s="12"/>
      <c r="I20" s="12"/>
      <c r="J20" s="12"/>
      <c r="K20" s="12"/>
      <c r="L20" s="12"/>
      <c r="M20" s="12" t="s">
        <v>98</v>
      </c>
      <c r="N20" s="12" t="s">
        <v>98</v>
      </c>
      <c r="O20" s="12" t="s">
        <v>98</v>
      </c>
      <c r="P20" s="12"/>
      <c r="Q20" s="12"/>
      <c r="R20" s="12"/>
      <c r="S20" s="12"/>
      <c r="T20" s="13">
        <f t="shared" si="0"/>
        <v>0</v>
      </c>
      <c r="U20" s="13">
        <v>0</v>
      </c>
    </row>
    <row r="21" spans="2:4" ht="13.5" customHeight="1">
      <c r="B21"/>
      <c r="C21"/>
      <c r="D21"/>
    </row>
    <row r="22" spans="2:16" ht="13.5" customHeight="1">
      <c r="B22"/>
      <c r="C22"/>
      <c r="D22"/>
      <c r="M22" s="47"/>
      <c r="N22" s="47"/>
      <c r="O22" s="47"/>
      <c r="P22" s="19"/>
    </row>
    <row r="23" spans="2:4" ht="13.5" customHeight="1">
      <c r="B23"/>
      <c r="C23"/>
      <c r="D23"/>
    </row>
    <row r="24" spans="2:4" ht="13.5" customHeight="1">
      <c r="B24"/>
      <c r="C24"/>
      <c r="D24"/>
    </row>
    <row r="25" spans="2:4" ht="13.5" customHeight="1">
      <c r="B25"/>
      <c r="C25"/>
      <c r="D25"/>
    </row>
    <row r="26" spans="2:4" ht="13.5" customHeight="1">
      <c r="B26"/>
      <c r="C26"/>
      <c r="D26"/>
    </row>
    <row r="27" spans="2:4" ht="13.5" customHeight="1">
      <c r="B27"/>
      <c r="C27"/>
      <c r="D27"/>
    </row>
    <row r="28" spans="2:4" ht="13.5" customHeight="1">
      <c r="B28"/>
      <c r="C28"/>
      <c r="D28"/>
    </row>
    <row r="29" spans="2:4" ht="13.5" customHeight="1">
      <c r="B29"/>
      <c r="C29"/>
      <c r="D29"/>
    </row>
    <row r="30" spans="2:4" ht="13.5" customHeight="1">
      <c r="B30"/>
      <c r="C30"/>
      <c r="D30"/>
    </row>
  </sheetData>
  <sheetProtection/>
  <mergeCells count="6">
    <mergeCell ref="D5:G5"/>
    <mergeCell ref="M22:O22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20"/>
  <sheetViews>
    <sheetView zoomScale="85" zoomScaleNormal="85" zoomScalePageLayoutView="0" workbookViewId="0" topLeftCell="A1">
      <selection activeCell="Q24" sqref="Q24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43" t="s">
        <v>107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9">
        <v>2018</v>
      </c>
    </row>
    <row r="4" spans="1:20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44" t="s">
        <v>0</v>
      </c>
      <c r="E5" s="45"/>
      <c r="F5" s="45"/>
      <c r="G5" s="46"/>
      <c r="H5" s="44" t="s">
        <v>1</v>
      </c>
      <c r="I5" s="45"/>
      <c r="J5" s="45"/>
      <c r="K5" s="46"/>
      <c r="L5" s="44" t="s">
        <v>2</v>
      </c>
      <c r="M5" s="45"/>
      <c r="N5" s="45"/>
      <c r="O5" s="46"/>
      <c r="P5" s="44" t="s">
        <v>3</v>
      </c>
      <c r="Q5" s="45"/>
      <c r="R5" s="45"/>
      <c r="S5" s="46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5" t="s">
        <v>58</v>
      </c>
      <c r="C7" s="5" t="s">
        <v>23</v>
      </c>
      <c r="D7" s="10">
        <v>1</v>
      </c>
      <c r="E7" s="21">
        <v>7.5</v>
      </c>
      <c r="F7" s="21">
        <v>7.5</v>
      </c>
      <c r="G7" s="21">
        <v>10</v>
      </c>
      <c r="H7" s="21"/>
      <c r="I7" s="21"/>
      <c r="J7" s="21"/>
      <c r="K7" s="21"/>
      <c r="L7" s="21"/>
      <c r="M7" s="21"/>
      <c r="N7" s="21"/>
      <c r="O7" s="21"/>
      <c r="P7" s="10"/>
      <c r="Q7" s="10"/>
      <c r="R7" s="10"/>
      <c r="S7" s="10"/>
      <c r="T7" s="13">
        <f aca="true" t="shared" si="0" ref="T7:T15">SUM(D7:S7)</f>
        <v>26</v>
      </c>
      <c r="U7" s="13"/>
    </row>
    <row r="8" spans="1:21" ht="13.5" thickBot="1">
      <c r="A8" s="5">
        <v>2</v>
      </c>
      <c r="B8" s="5" t="s">
        <v>59</v>
      </c>
      <c r="C8" s="5" t="s">
        <v>21</v>
      </c>
      <c r="D8" s="10"/>
      <c r="E8" s="10">
        <v>6</v>
      </c>
      <c r="F8" s="10">
        <v>6</v>
      </c>
      <c r="G8" s="10">
        <v>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3">
        <f t="shared" si="0"/>
        <v>18</v>
      </c>
      <c r="U8" s="13"/>
    </row>
    <row r="9" spans="1:21" ht="13.5" thickBot="1">
      <c r="A9" s="5">
        <v>3</v>
      </c>
      <c r="B9" s="5" t="s">
        <v>60</v>
      </c>
      <c r="C9" s="5" t="s">
        <v>61</v>
      </c>
      <c r="D9" s="10"/>
      <c r="E9" s="10">
        <v>5</v>
      </c>
      <c r="F9" s="10">
        <v>5</v>
      </c>
      <c r="G9" s="10">
        <v>7.5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3">
        <f t="shared" si="0"/>
        <v>17.5</v>
      </c>
      <c r="U9" s="13"/>
    </row>
    <row r="10" spans="1:21" ht="13.5" thickBot="1">
      <c r="A10" s="5">
        <v>4</v>
      </c>
      <c r="B10" s="5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3">
        <f t="shared" si="0"/>
        <v>0</v>
      </c>
      <c r="U10" s="13"/>
    </row>
    <row r="11" spans="1:21" ht="13.5" thickBot="1">
      <c r="A11" s="5">
        <v>5</v>
      </c>
      <c r="B11" s="5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">
        <f t="shared" si="0"/>
        <v>0</v>
      </c>
      <c r="U11" s="13"/>
    </row>
    <row r="12" spans="1:21" ht="13.5" thickBot="1">
      <c r="A12" s="5">
        <v>6</v>
      </c>
      <c r="B12" s="7"/>
      <c r="C12" s="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>
        <f t="shared" si="0"/>
        <v>0</v>
      </c>
      <c r="U12" s="13"/>
    </row>
    <row r="13" spans="1:21" ht="13.5" thickBot="1">
      <c r="A13" s="5">
        <v>7</v>
      </c>
      <c r="B13" s="8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>
        <f t="shared" si="0"/>
        <v>0</v>
      </c>
      <c r="U13" s="13"/>
    </row>
    <row r="14" spans="1:21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3">
        <f t="shared" si="0"/>
        <v>0</v>
      </c>
      <c r="U14" s="13"/>
    </row>
    <row r="15" spans="1:21" ht="13.5" thickBot="1">
      <c r="A15" s="5">
        <v>9</v>
      </c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13"/>
    </row>
    <row r="16" spans="1:21" ht="13.5" thickBot="1">
      <c r="A16" s="5">
        <v>10</v>
      </c>
      <c r="B16" s="8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</row>
    <row r="17" spans="1:21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  <c r="U17" s="13"/>
    </row>
    <row r="18" spans="1:21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  <c r="U18" s="13"/>
    </row>
    <row r="19" ht="13.5" customHeight="1"/>
    <row r="20" spans="4:16" ht="13.5" customHeight="1">
      <c r="D20" s="19"/>
      <c r="E20" s="47"/>
      <c r="F20" s="47"/>
      <c r="G20" s="47"/>
      <c r="H20" s="19"/>
      <c r="I20" s="47"/>
      <c r="J20" s="47"/>
      <c r="K20" s="47"/>
      <c r="L20" s="19"/>
      <c r="M20" s="47"/>
      <c r="N20" s="47"/>
      <c r="O20" s="47"/>
      <c r="P20" s="19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8">
    <mergeCell ref="D5:G5"/>
    <mergeCell ref="I3:S3"/>
    <mergeCell ref="E20:G20"/>
    <mergeCell ref="I20:K20"/>
    <mergeCell ref="M20:O20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selection activeCell="N33" sqref="N3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43" t="s">
        <v>106</v>
      </c>
      <c r="H3" s="43"/>
      <c r="I3" s="43"/>
      <c r="J3" s="43"/>
      <c r="K3" s="43"/>
      <c r="L3" s="43"/>
      <c r="M3" s="43"/>
      <c r="N3" s="43"/>
      <c r="O3" s="43"/>
      <c r="P3" s="9">
        <v>2018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49" t="s">
        <v>0</v>
      </c>
      <c r="E5" s="49"/>
      <c r="F5" s="49"/>
      <c r="G5" s="49" t="s">
        <v>1</v>
      </c>
      <c r="H5" s="49"/>
      <c r="I5" s="49"/>
      <c r="J5" s="44" t="s">
        <v>2</v>
      </c>
      <c r="K5" s="45"/>
      <c r="L5" s="46"/>
      <c r="M5" s="44" t="s">
        <v>3</v>
      </c>
      <c r="N5" s="45"/>
      <c r="O5" s="46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21" t="s">
        <v>62</v>
      </c>
      <c r="C7" s="23" t="s">
        <v>30</v>
      </c>
      <c r="D7" s="21">
        <v>7.5</v>
      </c>
      <c r="E7" s="40"/>
      <c r="F7" s="40">
        <v>0</v>
      </c>
      <c r="G7" s="40">
        <v>5</v>
      </c>
      <c r="H7" s="21">
        <v>4</v>
      </c>
      <c r="I7" s="21">
        <v>7.5</v>
      </c>
      <c r="J7" s="21">
        <v>10</v>
      </c>
      <c r="K7" s="21">
        <v>10</v>
      </c>
      <c r="L7" s="21">
        <v>10</v>
      </c>
      <c r="M7" s="21">
        <v>8.5</v>
      </c>
      <c r="N7" s="21">
        <v>10</v>
      </c>
      <c r="O7" s="21">
        <v>10</v>
      </c>
      <c r="P7" s="13">
        <f aca="true" t="shared" si="0" ref="P7:P16">SUM(D7:O7)</f>
        <v>82.5</v>
      </c>
      <c r="Q7" s="13">
        <v>70</v>
      </c>
    </row>
    <row r="8" spans="1:17" ht="13.5" thickBot="1">
      <c r="A8" s="5">
        <v>2</v>
      </c>
      <c r="B8" s="21" t="s">
        <v>64</v>
      </c>
      <c r="C8" s="21" t="s">
        <v>30</v>
      </c>
      <c r="D8" s="40">
        <v>5</v>
      </c>
      <c r="E8" s="40"/>
      <c r="F8" s="21">
        <v>6</v>
      </c>
      <c r="G8" s="21">
        <v>6</v>
      </c>
      <c r="H8" s="40">
        <v>3</v>
      </c>
      <c r="I8" s="21">
        <v>3</v>
      </c>
      <c r="J8" s="21">
        <v>7.5</v>
      </c>
      <c r="K8" s="21">
        <v>8.5</v>
      </c>
      <c r="L8" s="21">
        <v>8.5</v>
      </c>
      <c r="M8" s="21">
        <v>10</v>
      </c>
      <c r="N8" s="21">
        <v>8.5</v>
      </c>
      <c r="O8" s="21">
        <v>8.5</v>
      </c>
      <c r="P8" s="13">
        <f t="shared" si="0"/>
        <v>74.5</v>
      </c>
      <c r="Q8" s="13">
        <v>66.5</v>
      </c>
    </row>
    <row r="9" spans="1:17" ht="13.5" thickBot="1">
      <c r="A9" s="5">
        <v>3</v>
      </c>
      <c r="B9" s="21" t="s">
        <v>103</v>
      </c>
      <c r="C9" s="23"/>
      <c r="D9" s="40"/>
      <c r="E9" s="40"/>
      <c r="F9" s="40"/>
      <c r="G9" s="21"/>
      <c r="H9" s="21"/>
      <c r="I9" s="21"/>
      <c r="J9" s="21"/>
      <c r="K9" s="21"/>
      <c r="L9" s="21"/>
      <c r="M9" s="21">
        <v>7.5</v>
      </c>
      <c r="N9" s="21">
        <v>7.5</v>
      </c>
      <c r="O9" s="21">
        <v>6</v>
      </c>
      <c r="P9" s="13">
        <f t="shared" si="0"/>
        <v>21</v>
      </c>
      <c r="Q9" s="13">
        <v>21</v>
      </c>
    </row>
    <row r="10" spans="1:17" ht="13.5" thickBot="1">
      <c r="A10" s="5">
        <v>4</v>
      </c>
      <c r="B10" s="22" t="s">
        <v>102</v>
      </c>
      <c r="C10" s="22"/>
      <c r="D10" s="42"/>
      <c r="E10" s="42"/>
      <c r="F10" s="42"/>
      <c r="G10" s="22"/>
      <c r="H10" s="22"/>
      <c r="I10" s="22"/>
      <c r="J10" s="22">
        <v>6</v>
      </c>
      <c r="K10" s="22">
        <v>6</v>
      </c>
      <c r="L10" s="22">
        <v>7.5</v>
      </c>
      <c r="M10" s="22"/>
      <c r="N10" s="22"/>
      <c r="O10" s="22"/>
      <c r="P10" s="13">
        <f t="shared" si="0"/>
        <v>19.5</v>
      </c>
      <c r="Q10" s="13">
        <v>19.5</v>
      </c>
    </row>
    <row r="11" spans="1:17" ht="13.5" thickBot="1">
      <c r="A11" s="5">
        <v>5</v>
      </c>
      <c r="B11" s="22" t="s">
        <v>104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>
        <v>6</v>
      </c>
      <c r="N11" s="22">
        <v>6</v>
      </c>
      <c r="O11" s="22">
        <v>7.5</v>
      </c>
      <c r="P11" s="13">
        <f t="shared" si="0"/>
        <v>19.5</v>
      </c>
      <c r="Q11" s="13">
        <v>19.5</v>
      </c>
    </row>
    <row r="12" spans="1:17" ht="13.5" thickBot="1">
      <c r="A12" s="5">
        <v>6</v>
      </c>
      <c r="B12" s="21" t="s">
        <v>88</v>
      </c>
      <c r="C12" s="21" t="s">
        <v>38</v>
      </c>
      <c r="D12" s="40"/>
      <c r="E12" s="40"/>
      <c r="F12" s="40"/>
      <c r="G12" s="21">
        <v>7.5</v>
      </c>
      <c r="H12" s="21">
        <v>7.5</v>
      </c>
      <c r="I12" s="21">
        <v>4</v>
      </c>
      <c r="J12" s="21"/>
      <c r="K12" s="21"/>
      <c r="L12" s="21"/>
      <c r="M12" s="21"/>
      <c r="N12" s="21"/>
      <c r="O12" s="21"/>
      <c r="P12" s="13">
        <f t="shared" si="0"/>
        <v>19</v>
      </c>
      <c r="Q12" s="13">
        <v>19</v>
      </c>
    </row>
    <row r="13" spans="1:17" ht="13.5" thickBot="1">
      <c r="A13" s="5">
        <v>7</v>
      </c>
      <c r="B13" s="21" t="s">
        <v>100</v>
      </c>
      <c r="C13" s="21"/>
      <c r="D13" s="40"/>
      <c r="E13" s="40"/>
      <c r="F13" s="40"/>
      <c r="G13" s="21"/>
      <c r="H13" s="21"/>
      <c r="I13" s="21"/>
      <c r="J13" s="21">
        <v>8.5</v>
      </c>
      <c r="K13" s="21">
        <v>7.5</v>
      </c>
      <c r="L13" s="21"/>
      <c r="M13" s="21"/>
      <c r="N13" s="21"/>
      <c r="O13" s="21"/>
      <c r="P13" s="13">
        <f t="shared" si="0"/>
        <v>16</v>
      </c>
      <c r="Q13" s="13">
        <v>16</v>
      </c>
    </row>
    <row r="14" spans="1:17" ht="13.5" thickBot="1">
      <c r="A14" s="5">
        <v>8</v>
      </c>
      <c r="B14" s="21" t="s">
        <v>90</v>
      </c>
      <c r="C14" s="21" t="s">
        <v>38</v>
      </c>
      <c r="D14" s="40"/>
      <c r="E14" s="40"/>
      <c r="F14" s="40"/>
      <c r="G14" s="21">
        <v>3</v>
      </c>
      <c r="H14" s="21">
        <v>6</v>
      </c>
      <c r="I14" s="21">
        <v>6</v>
      </c>
      <c r="J14" s="21"/>
      <c r="K14" s="21"/>
      <c r="L14" s="21"/>
      <c r="M14" s="21"/>
      <c r="N14" s="21"/>
      <c r="O14" s="21"/>
      <c r="P14" s="13">
        <f t="shared" si="0"/>
        <v>15</v>
      </c>
      <c r="Q14" s="13">
        <v>15</v>
      </c>
    </row>
    <row r="15" spans="1:17" ht="13.5" thickBot="1">
      <c r="A15" s="5">
        <v>9</v>
      </c>
      <c r="B15" s="23" t="s">
        <v>89</v>
      </c>
      <c r="C15" s="21" t="s">
        <v>25</v>
      </c>
      <c r="D15" s="41"/>
      <c r="E15" s="41"/>
      <c r="F15" s="41"/>
      <c r="G15" s="23">
        <v>4</v>
      </c>
      <c r="H15" s="23">
        <v>5</v>
      </c>
      <c r="I15" s="23">
        <v>5</v>
      </c>
      <c r="J15" s="23"/>
      <c r="K15" s="23"/>
      <c r="L15" s="23"/>
      <c r="M15" s="23"/>
      <c r="N15" s="23"/>
      <c r="O15" s="23"/>
      <c r="P15" s="13">
        <f t="shared" si="0"/>
        <v>14</v>
      </c>
      <c r="Q15" s="13">
        <v>14</v>
      </c>
    </row>
    <row r="16" spans="1:17" ht="13.5" thickBot="1">
      <c r="A16" s="5">
        <v>10</v>
      </c>
      <c r="B16" s="23" t="s">
        <v>63</v>
      </c>
      <c r="C16" s="23" t="s">
        <v>21</v>
      </c>
      <c r="D16" s="22">
        <v>6</v>
      </c>
      <c r="E16" s="42"/>
      <c r="F16" s="22">
        <v>7.5</v>
      </c>
      <c r="G16" s="42"/>
      <c r="H16" s="42"/>
      <c r="I16" s="22"/>
      <c r="J16" s="22"/>
      <c r="K16" s="22"/>
      <c r="L16" s="22"/>
      <c r="M16" s="22"/>
      <c r="N16" s="22"/>
      <c r="O16" s="22"/>
      <c r="P16" s="13">
        <f t="shared" si="0"/>
        <v>13.5</v>
      </c>
      <c r="Q16" s="13">
        <v>13.5</v>
      </c>
    </row>
    <row r="17" spans="1:17" ht="13.5" thickBot="1">
      <c r="A17" s="5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3">
        <f>SUM(D17:O17)</f>
        <v>0</v>
      </c>
      <c r="Q17" s="13"/>
    </row>
    <row r="18" spans="1:17" ht="13.5" thickBot="1">
      <c r="A18" s="5">
        <v>12</v>
      </c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3">
        <f>SUM(D18:O18)</f>
        <v>0</v>
      </c>
      <c r="Q18" s="13"/>
    </row>
    <row r="19" spans="1:17" ht="13.5" thickBot="1">
      <c r="A19" s="5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3">
        <f>SUM(D19:O19)</f>
        <v>0</v>
      </c>
      <c r="Q19" s="13"/>
    </row>
    <row r="20" spans="1:17" ht="13.5" thickBot="1">
      <c r="A20" s="5">
        <v>14</v>
      </c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3">
        <f>SUM(D20:O20)</f>
        <v>0</v>
      </c>
      <c r="Q20" s="13"/>
    </row>
    <row r="21" spans="1:17" ht="13.5" thickBot="1">
      <c r="A21" s="5">
        <v>15</v>
      </c>
      <c r="B21" s="21"/>
      <c r="C21" s="23"/>
      <c r="D21" s="21">
        <v>3</v>
      </c>
      <c r="E21" s="21">
        <v>2</v>
      </c>
      <c r="F21" s="21">
        <v>3</v>
      </c>
      <c r="G21" s="21"/>
      <c r="H21" s="21"/>
      <c r="I21" s="21"/>
      <c r="J21" s="21" t="s">
        <v>101</v>
      </c>
      <c r="K21" s="21" t="s">
        <v>101</v>
      </c>
      <c r="L21" s="21" t="s">
        <v>101</v>
      </c>
      <c r="M21" s="21"/>
      <c r="N21" s="21"/>
      <c r="O21" s="21"/>
      <c r="P21" s="13">
        <f>SUM(D21:O21)</f>
        <v>8</v>
      </c>
      <c r="Q21" s="13"/>
    </row>
    <row r="22" spans="1:15" ht="13.5" customHeight="1">
      <c r="A22" s="4"/>
      <c r="B22" s="20"/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3.5" customHeight="1">
      <c r="A23" s="4"/>
      <c r="B23" s="20"/>
      <c r="C23" s="4"/>
      <c r="D23" s="20"/>
      <c r="E23" s="20"/>
      <c r="F23" s="20"/>
      <c r="G23" s="20"/>
      <c r="H23" s="20"/>
      <c r="I23" s="20"/>
      <c r="J23" s="48"/>
      <c r="K23" s="48"/>
      <c r="L23" s="48"/>
      <c r="M23" s="20"/>
      <c r="N23" s="20"/>
      <c r="O23" s="20"/>
    </row>
    <row r="24" spans="1:15" ht="13.5" customHeight="1">
      <c r="A24" s="4"/>
      <c r="B24" s="20"/>
      <c r="C24" s="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 customHeight="1">
      <c r="A25" s="4"/>
      <c r="B25" s="20"/>
      <c r="C25" s="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 customHeight="1">
      <c r="A26" s="4"/>
      <c r="B26" s="20"/>
      <c r="C26" s="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 customHeight="1">
      <c r="A27" s="4"/>
      <c r="B27" s="20"/>
      <c r="C27" s="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 customHeight="1">
      <c r="A28" s="4"/>
      <c r="B28" s="20"/>
      <c r="C28" s="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 customHeight="1">
      <c r="A29" s="4"/>
      <c r="B29" s="20"/>
      <c r="C29" s="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customHeight="1">
      <c r="A30" s="4"/>
      <c r="B30" s="20"/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 customHeight="1">
      <c r="A31" s="4"/>
      <c r="B31" s="20"/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sheetProtection/>
  <mergeCells count="6">
    <mergeCell ref="J23:L23"/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selection activeCell="P28" sqref="P28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43" t="s">
        <v>105</v>
      </c>
      <c r="H3" s="43"/>
      <c r="I3" s="43"/>
      <c r="J3" s="43"/>
      <c r="K3" s="43"/>
      <c r="L3" s="43"/>
      <c r="M3" s="43"/>
      <c r="N3" s="43"/>
      <c r="O3" s="43"/>
      <c r="P3" s="9">
        <v>2018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49" t="s">
        <v>0</v>
      </c>
      <c r="E5" s="49"/>
      <c r="F5" s="49"/>
      <c r="G5" s="49" t="s">
        <v>1</v>
      </c>
      <c r="H5" s="49"/>
      <c r="I5" s="49"/>
      <c r="J5" s="44" t="s">
        <v>2</v>
      </c>
      <c r="K5" s="45"/>
      <c r="L5" s="46"/>
      <c r="M5" s="44" t="s">
        <v>3</v>
      </c>
      <c r="N5" s="45"/>
      <c r="O5" s="46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>
        <f aca="true" t="shared" si="0" ref="P7:P18">SUM(D7:O7)</f>
        <v>0</v>
      </c>
      <c r="Q7" s="13"/>
    </row>
    <row r="8" spans="1:17" ht="13.5" thickBot="1">
      <c r="A8" s="5">
        <v>2</v>
      </c>
      <c r="B8" s="5"/>
      <c r="C8" s="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3">
        <f t="shared" si="0"/>
        <v>0</v>
      </c>
      <c r="Q8" s="13"/>
    </row>
    <row r="9" spans="1:17" ht="13.5" thickBot="1">
      <c r="A9" s="5">
        <v>3</v>
      </c>
      <c r="B9" s="5"/>
      <c r="C9" s="1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>
        <f t="shared" si="0"/>
        <v>0</v>
      </c>
      <c r="Q9" s="13"/>
    </row>
    <row r="10" spans="1:17" ht="13.5" thickBot="1">
      <c r="A10" s="5">
        <v>4</v>
      </c>
      <c r="B10" s="8"/>
      <c r="C10" s="8"/>
      <c r="D10" s="12"/>
      <c r="E10" s="12"/>
      <c r="F10" s="12"/>
      <c r="G10" s="12"/>
      <c r="H10" s="10"/>
      <c r="I10" s="12"/>
      <c r="J10" s="12"/>
      <c r="K10" s="12"/>
      <c r="L10" s="12"/>
      <c r="M10" s="12"/>
      <c r="N10" s="12"/>
      <c r="O10" s="12"/>
      <c r="P10" s="13">
        <f t="shared" si="0"/>
        <v>0</v>
      </c>
      <c r="Q10" s="13"/>
    </row>
    <row r="11" spans="1:17" ht="13.5" thickBot="1">
      <c r="A11" s="5">
        <v>5</v>
      </c>
      <c r="B11" s="7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>
        <f t="shared" si="0"/>
        <v>0</v>
      </c>
      <c r="Q11" s="13"/>
    </row>
    <row r="12" spans="1:17" ht="13.5" thickBot="1">
      <c r="A12" s="5">
        <v>6</v>
      </c>
      <c r="B12" s="8"/>
      <c r="C12" s="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f t="shared" si="0"/>
        <v>0</v>
      </c>
      <c r="Q12" s="13"/>
    </row>
    <row r="13" spans="1:17" ht="13.5" thickBot="1">
      <c r="A13" s="5">
        <v>7</v>
      </c>
      <c r="B13" s="8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>
        <f t="shared" si="0"/>
        <v>0</v>
      </c>
      <c r="Q13" s="13"/>
    </row>
    <row r="14" spans="1:17" ht="13.5" thickBot="1">
      <c r="A14" s="5">
        <v>8</v>
      </c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">
        <f t="shared" si="0"/>
        <v>0</v>
      </c>
      <c r="Q14" s="13"/>
    </row>
    <row r="15" spans="1:17" ht="13.5" thickBot="1">
      <c r="A15" s="5">
        <v>9</v>
      </c>
      <c r="B15" s="5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">
        <f t="shared" si="0"/>
        <v>0</v>
      </c>
      <c r="Q15" s="13"/>
    </row>
    <row r="16" spans="1:17" ht="13.5" thickBot="1">
      <c r="A16" s="5">
        <v>10</v>
      </c>
      <c r="B16" s="7"/>
      <c r="C16" s="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>
        <f t="shared" si="0"/>
        <v>0</v>
      </c>
      <c r="Q16" s="13"/>
    </row>
    <row r="17" spans="1:17" ht="13.5" thickBot="1">
      <c r="A17" s="5">
        <v>11</v>
      </c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>
        <f t="shared" si="0"/>
        <v>0</v>
      </c>
      <c r="Q17" s="13"/>
    </row>
    <row r="18" spans="1:17" ht="13.5" thickBot="1">
      <c r="A18" s="5">
        <v>12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>
        <f t="shared" si="0"/>
        <v>0</v>
      </c>
      <c r="Q18" s="13"/>
    </row>
    <row r="19" spans="1:15" ht="13.5" customHeight="1">
      <c r="A19" s="4"/>
      <c r="B19" s="20"/>
      <c r="C19" s="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3.5" customHeight="1">
      <c r="A20" s="4"/>
      <c r="B20" s="20"/>
      <c r="C20" s="4"/>
      <c r="D20" s="48"/>
      <c r="E20" s="48"/>
      <c r="F20" s="48"/>
      <c r="G20" s="48"/>
      <c r="H20" s="48"/>
      <c r="I20" s="48"/>
      <c r="J20" s="48"/>
      <c r="K20" s="48"/>
      <c r="L20" s="48"/>
      <c r="M20" s="20"/>
      <c r="N20" s="20"/>
      <c r="O20" s="20"/>
    </row>
    <row r="21" spans="1:15" ht="13.5" customHeight="1">
      <c r="A21" s="4"/>
      <c r="B21" s="20"/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3.5" customHeight="1">
      <c r="A22" s="4"/>
      <c r="B22" s="20"/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3.5" customHeight="1">
      <c r="A23" s="4"/>
      <c r="B23" s="20"/>
      <c r="C23" s="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3.5" customHeight="1">
      <c r="A24" s="4"/>
      <c r="B24" s="20"/>
      <c r="C24" s="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 customHeight="1">
      <c r="A25" s="4"/>
      <c r="B25" s="20"/>
      <c r="C25" s="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 customHeight="1">
      <c r="A26" s="4"/>
      <c r="B26" s="20"/>
      <c r="C26" s="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 customHeight="1">
      <c r="A27" s="4"/>
      <c r="B27" s="20"/>
      <c r="C27" s="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 customHeight="1">
      <c r="A28" s="4"/>
      <c r="B28" s="20"/>
      <c r="C28" s="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 customHeight="1">
      <c r="A29" s="4"/>
      <c r="B29" s="20"/>
      <c r="C29" s="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customHeight="1">
      <c r="A30" s="4"/>
      <c r="B30" s="20"/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 customHeight="1">
      <c r="A31" s="4"/>
      <c r="B31" s="20"/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sheetProtection/>
  <mergeCells count="8">
    <mergeCell ref="G3:O3"/>
    <mergeCell ref="D20:F20"/>
    <mergeCell ref="G20:I20"/>
    <mergeCell ref="D5:F5"/>
    <mergeCell ref="G5:I5"/>
    <mergeCell ref="M5:O5"/>
    <mergeCell ref="J5:L5"/>
    <mergeCell ref="J20:L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M15" sqref="M15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0" width="12.710937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43" t="s">
        <v>16</v>
      </c>
      <c r="F3" s="43"/>
      <c r="G3" s="43"/>
      <c r="H3" s="43"/>
      <c r="I3" s="43"/>
      <c r="J3" s="43"/>
      <c r="K3" s="9">
        <v>2018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49" t="s">
        <v>0</v>
      </c>
      <c r="D5" s="49"/>
      <c r="E5" s="49" t="s">
        <v>1</v>
      </c>
      <c r="F5" s="49"/>
      <c r="G5" s="49" t="s">
        <v>2</v>
      </c>
      <c r="H5" s="49"/>
      <c r="I5" s="49" t="s">
        <v>3</v>
      </c>
      <c r="J5" s="49"/>
      <c r="K5" s="4"/>
    </row>
    <row r="6" spans="1:11" ht="13.5" thickBot="1">
      <c r="A6" s="13" t="s">
        <v>4</v>
      </c>
      <c r="B6" s="13" t="s">
        <v>17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3" t="s">
        <v>18</v>
      </c>
      <c r="J6" s="13" t="s">
        <v>19</v>
      </c>
      <c r="K6" s="16" t="s">
        <v>12</v>
      </c>
    </row>
    <row r="7" spans="1:11" ht="13.5" thickBot="1">
      <c r="A7" s="5">
        <v>1</v>
      </c>
      <c r="B7" s="7" t="s">
        <v>67</v>
      </c>
      <c r="C7" s="7">
        <v>118.5</v>
      </c>
      <c r="D7" s="7">
        <v>7</v>
      </c>
      <c r="E7" s="7">
        <v>112</v>
      </c>
      <c r="F7" s="11">
        <v>4</v>
      </c>
      <c r="G7" s="7"/>
      <c r="H7" s="7"/>
      <c r="I7" s="7"/>
      <c r="J7" s="7"/>
      <c r="K7" s="13">
        <f aca="true" t="shared" si="0" ref="K7:K18">C7+E7+G7+I7</f>
        <v>230.5</v>
      </c>
    </row>
    <row r="8" spans="1:11" ht="13.5" thickBot="1">
      <c r="A8" s="5">
        <v>2</v>
      </c>
      <c r="B8" s="5" t="s">
        <v>69</v>
      </c>
      <c r="C8" s="6">
        <v>109</v>
      </c>
      <c r="D8" s="6">
        <v>2</v>
      </c>
      <c r="E8" s="6">
        <v>64</v>
      </c>
      <c r="F8" s="6">
        <v>2</v>
      </c>
      <c r="G8" s="6"/>
      <c r="H8" s="6"/>
      <c r="I8" s="6"/>
      <c r="J8" s="6"/>
      <c r="K8" s="13">
        <f t="shared" si="0"/>
        <v>173</v>
      </c>
    </row>
    <row r="9" spans="1:11" ht="13.5" thickBot="1">
      <c r="A9" s="5">
        <v>3</v>
      </c>
      <c r="B9" s="5" t="s">
        <v>68</v>
      </c>
      <c r="C9" s="6">
        <v>94</v>
      </c>
      <c r="D9" s="10">
        <v>10</v>
      </c>
      <c r="E9" s="6">
        <v>66</v>
      </c>
      <c r="F9" s="10">
        <v>8</v>
      </c>
      <c r="G9" s="6"/>
      <c r="H9" s="6"/>
      <c r="I9" s="6"/>
      <c r="J9" s="6"/>
      <c r="K9" s="13">
        <f t="shared" si="0"/>
        <v>160</v>
      </c>
    </row>
    <row r="10" spans="1:11" ht="13.5" thickBot="1">
      <c r="A10" s="5">
        <v>4</v>
      </c>
      <c r="B10" s="5" t="s">
        <v>66</v>
      </c>
      <c r="C10" s="6">
        <v>92.5</v>
      </c>
      <c r="D10" s="10">
        <v>6</v>
      </c>
      <c r="E10" s="6">
        <v>46</v>
      </c>
      <c r="F10" s="10">
        <v>2</v>
      </c>
      <c r="G10" s="6"/>
      <c r="H10" s="6"/>
      <c r="I10" s="6"/>
      <c r="J10" s="6"/>
      <c r="K10" s="13">
        <f t="shared" si="0"/>
        <v>138.5</v>
      </c>
    </row>
    <row r="11" spans="1:11" ht="13.5" thickBot="1">
      <c r="A11" s="5">
        <v>5</v>
      </c>
      <c r="B11" s="5" t="s">
        <v>65</v>
      </c>
      <c r="C11" s="6">
        <v>58</v>
      </c>
      <c r="D11" s="10">
        <v>5</v>
      </c>
      <c r="E11" s="6">
        <v>75</v>
      </c>
      <c r="F11" s="10">
        <v>2</v>
      </c>
      <c r="G11" s="6"/>
      <c r="H11" s="6"/>
      <c r="I11" s="6"/>
      <c r="J11" s="6"/>
      <c r="K11" s="13">
        <f t="shared" si="0"/>
        <v>133</v>
      </c>
    </row>
    <row r="12" spans="1:11" ht="13.5" thickBot="1">
      <c r="A12" s="5">
        <v>6</v>
      </c>
      <c r="B12" s="5" t="s">
        <v>92</v>
      </c>
      <c r="C12" s="6"/>
      <c r="D12" s="6"/>
      <c r="E12" s="6">
        <v>106</v>
      </c>
      <c r="F12" s="6">
        <v>9</v>
      </c>
      <c r="G12" s="6"/>
      <c r="H12" s="6"/>
      <c r="I12" s="6"/>
      <c r="J12" s="6"/>
      <c r="K12" s="13">
        <f t="shared" si="0"/>
        <v>106</v>
      </c>
    </row>
    <row r="13" spans="1:11" ht="13.5" thickBot="1">
      <c r="A13" s="5">
        <v>7</v>
      </c>
      <c r="B13" s="7" t="s">
        <v>79</v>
      </c>
      <c r="C13" s="7">
        <v>17</v>
      </c>
      <c r="D13" s="7">
        <v>1</v>
      </c>
      <c r="E13" s="7">
        <v>47.5</v>
      </c>
      <c r="F13" s="7">
        <v>3</v>
      </c>
      <c r="G13" s="7"/>
      <c r="H13" s="7"/>
      <c r="I13" s="7"/>
      <c r="J13" s="7"/>
      <c r="K13" s="13">
        <f t="shared" si="0"/>
        <v>64.5</v>
      </c>
    </row>
    <row r="14" spans="1:11" ht="13.5" thickBot="1">
      <c r="A14" s="5">
        <v>8</v>
      </c>
      <c r="B14" s="5" t="s">
        <v>70</v>
      </c>
      <c r="C14" s="6">
        <v>28.5</v>
      </c>
      <c r="D14" s="6">
        <v>3</v>
      </c>
      <c r="E14" s="6">
        <v>23</v>
      </c>
      <c r="F14" s="6">
        <v>2</v>
      </c>
      <c r="G14" s="6"/>
      <c r="H14" s="6"/>
      <c r="I14" s="6"/>
      <c r="J14" s="6"/>
      <c r="K14" s="13">
        <f t="shared" si="0"/>
        <v>51.5</v>
      </c>
    </row>
    <row r="15" spans="1:11" ht="13.5" thickBot="1">
      <c r="A15" s="5">
        <v>9</v>
      </c>
      <c r="B15" s="8" t="s">
        <v>71</v>
      </c>
      <c r="C15" s="8">
        <v>20.5</v>
      </c>
      <c r="D15" s="8">
        <v>2</v>
      </c>
      <c r="E15" s="8"/>
      <c r="F15" s="8"/>
      <c r="G15" s="8"/>
      <c r="H15" s="8"/>
      <c r="I15" s="8"/>
      <c r="J15" s="8"/>
      <c r="K15" s="13">
        <f t="shared" si="0"/>
        <v>20.5</v>
      </c>
    </row>
    <row r="16" spans="1:11" ht="13.5" thickBot="1">
      <c r="A16" s="5">
        <v>10</v>
      </c>
      <c r="B16" s="8" t="s">
        <v>73</v>
      </c>
      <c r="C16" s="8">
        <v>12</v>
      </c>
      <c r="D16" s="8">
        <v>2</v>
      </c>
      <c r="E16" s="8"/>
      <c r="F16" s="8"/>
      <c r="G16" s="8"/>
      <c r="H16" s="8"/>
      <c r="I16" s="8"/>
      <c r="J16" s="8"/>
      <c r="K16" s="13">
        <f t="shared" si="0"/>
        <v>12</v>
      </c>
    </row>
    <row r="17" spans="1:11" ht="13.5" thickBot="1">
      <c r="A17" s="5">
        <v>11</v>
      </c>
      <c r="B17" s="8" t="s">
        <v>72</v>
      </c>
      <c r="C17" s="8">
        <v>11</v>
      </c>
      <c r="D17" s="8">
        <v>1</v>
      </c>
      <c r="E17" s="8"/>
      <c r="F17" s="8"/>
      <c r="G17" s="8"/>
      <c r="H17" s="8"/>
      <c r="I17" s="8"/>
      <c r="J17" s="8"/>
      <c r="K17" s="13">
        <f t="shared" si="0"/>
        <v>11</v>
      </c>
    </row>
    <row r="18" spans="1:11" ht="13.5" thickBot="1">
      <c r="A18" s="5">
        <v>12</v>
      </c>
      <c r="B18" s="8"/>
      <c r="C18" s="8"/>
      <c r="D18" s="8"/>
      <c r="E18" s="8"/>
      <c r="F18" s="8"/>
      <c r="G18" s="8"/>
      <c r="H18" s="8"/>
      <c r="I18" s="8"/>
      <c r="J18" s="8"/>
      <c r="K18" s="13">
        <f t="shared" si="0"/>
        <v>0</v>
      </c>
    </row>
    <row r="19" spans="1:11" ht="13.5" thickBot="1">
      <c r="A19" s="5">
        <v>13</v>
      </c>
      <c r="B19" s="5"/>
      <c r="C19" s="6"/>
      <c r="D19" s="6"/>
      <c r="E19" s="6"/>
      <c r="F19" s="6"/>
      <c r="G19" s="6"/>
      <c r="H19" s="6"/>
      <c r="I19" s="6"/>
      <c r="J19" s="6"/>
      <c r="K19" s="13">
        <f aca="true" t="shared" si="1" ref="K19:K25">C19+E19+G19+I19</f>
        <v>0</v>
      </c>
    </row>
    <row r="20" spans="1:11" ht="13.5" thickBot="1">
      <c r="A20" s="5">
        <v>14</v>
      </c>
      <c r="B20" s="8"/>
      <c r="C20" s="8"/>
      <c r="D20" s="8"/>
      <c r="E20" s="8"/>
      <c r="F20" s="8"/>
      <c r="G20" s="8"/>
      <c r="H20" s="8"/>
      <c r="I20" s="8"/>
      <c r="J20" s="8"/>
      <c r="K20" s="13">
        <f t="shared" si="1"/>
        <v>0</v>
      </c>
    </row>
    <row r="21" spans="1:11" ht="13.5" thickBot="1">
      <c r="A21" s="5">
        <v>15</v>
      </c>
      <c r="B21" s="5"/>
      <c r="C21" s="6"/>
      <c r="D21" s="6"/>
      <c r="E21" s="6"/>
      <c r="F21" s="6"/>
      <c r="G21" s="6"/>
      <c r="H21" s="6"/>
      <c r="I21" s="6"/>
      <c r="J21" s="6"/>
      <c r="K21" s="13">
        <f t="shared" si="1"/>
        <v>0</v>
      </c>
    </row>
    <row r="22" spans="1:11" ht="13.5" thickBot="1">
      <c r="A22" s="5">
        <v>16</v>
      </c>
      <c r="B22" s="8"/>
      <c r="C22" s="8"/>
      <c r="D22" s="8"/>
      <c r="E22" s="8"/>
      <c r="F22" s="8"/>
      <c r="G22" s="8"/>
      <c r="H22" s="8"/>
      <c r="I22" s="8"/>
      <c r="J22" s="8"/>
      <c r="K22" s="13">
        <f t="shared" si="1"/>
        <v>0</v>
      </c>
    </row>
    <row r="23" spans="1:11" ht="13.5" thickBot="1">
      <c r="A23" s="5">
        <v>17</v>
      </c>
      <c r="B23" s="5"/>
      <c r="C23" s="6"/>
      <c r="D23" s="6"/>
      <c r="E23" s="6"/>
      <c r="F23" s="6"/>
      <c r="G23" s="6"/>
      <c r="H23" s="6"/>
      <c r="I23" s="6"/>
      <c r="J23" s="6"/>
      <c r="K23" s="13">
        <f t="shared" si="1"/>
        <v>0</v>
      </c>
    </row>
    <row r="24" spans="1:11" ht="13.5" thickBot="1">
      <c r="A24" s="5">
        <v>18</v>
      </c>
      <c r="B24" s="8"/>
      <c r="C24" s="8"/>
      <c r="D24" s="8"/>
      <c r="E24" s="8"/>
      <c r="F24" s="8"/>
      <c r="G24" s="8"/>
      <c r="H24" s="8"/>
      <c r="I24" s="8"/>
      <c r="J24" s="8"/>
      <c r="K24" s="13">
        <f t="shared" si="1"/>
        <v>0</v>
      </c>
    </row>
    <row r="25" spans="1:11" ht="13.5" thickBot="1">
      <c r="A25" s="5">
        <v>19</v>
      </c>
      <c r="B25" s="5"/>
      <c r="C25" s="6"/>
      <c r="D25" s="6"/>
      <c r="E25" s="6"/>
      <c r="F25" s="6"/>
      <c r="G25" s="6"/>
      <c r="H25" s="6"/>
      <c r="I25" s="6"/>
      <c r="J25" s="6"/>
      <c r="K25" s="13">
        <f t="shared" si="1"/>
        <v>0</v>
      </c>
    </row>
    <row r="26" spans="4:10" ht="13.5" thickBot="1">
      <c r="D26" s="8">
        <f>SUM(D7:D25)</f>
        <v>39</v>
      </c>
      <c r="F26" s="8">
        <f>SUM(F7:F25)</f>
        <v>32</v>
      </c>
      <c r="H26" s="8">
        <f>SUM(H7:H25)</f>
        <v>0</v>
      </c>
      <c r="J26" s="8">
        <f>SUM(J7:J25)</f>
        <v>0</v>
      </c>
    </row>
  </sheetData>
  <sheetProtection/>
  <mergeCells count="5">
    <mergeCell ref="E3:J3"/>
    <mergeCell ref="C5:D5"/>
    <mergeCell ref="E5:F5"/>
    <mergeCell ref="I5:J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Panos</cp:lastModifiedBy>
  <dcterms:created xsi:type="dcterms:W3CDTF">2016-03-29T11:38:26Z</dcterms:created>
  <dcterms:modified xsi:type="dcterms:W3CDTF">2018-12-20T13:32:35Z</dcterms:modified>
  <cp:category/>
  <cp:version/>
  <cp:contentType/>
  <cp:contentStatus/>
</cp:coreProperties>
</file>