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60 Mini B" sheetId="1" r:id="rId1"/>
    <sheet name="60 Mini A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<sst xmlns="http://schemas.openxmlformats.org/spreadsheetml/2006/main" count="415" uniqueCount="141">
  <si>
    <t>ΚΑΤΗΓΟΡΙΑ 60 MINI B</t>
  </si>
  <si>
    <t>1ος ΑΓΩΝΑΣ</t>
  </si>
  <si>
    <t>2ος ΑΓΩΝΑΣ</t>
  </si>
  <si>
    <t>3ος ΑΓΩΝΑΣ</t>
  </si>
  <si>
    <t>4ος ΑΓΩΝΑΣ</t>
  </si>
  <si>
    <t>5ος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</si>
  <si>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</si>
  <si>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</si>
  <si>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</si>
  <si>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</si>
  <si>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</si>
  <si>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</si>
  <si>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</si>
  <si>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</si>
  <si>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</si>
  <si>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ΚΡΙΚΗΣ ΓΡΗΓΟΡΗΣ</t>
  </si>
  <si>
    <t>Α.Ο.Π.</t>
  </si>
  <si>
    <t>ΝΤΕΝΤΟΠΟΥΛΟΣ ΕΥΑΓΓΕΛΟΣ</t>
  </si>
  <si>
    <t>ΦΙΛ.Μ.ΠΑ.</t>
  </si>
  <si>
    <t>ΠΑΠΑΕΥΘΥΜΙΟΥ ΑΛΕΞΑΝ∆ΡΟΣ</t>
  </si>
  <si>
    <t>Α.Σ.Μ.Α.</t>
  </si>
  <si>
    <t>ΚΑΡΑΒΑΓΓΕΛΗΣ ΧΡΗΣΤΟΣ</t>
  </si>
  <si>
    <t>ΛΥΚΟΣ ΝΙΚΟΛΑΟΣ</t>
  </si>
  <si>
    <t>ΖΗΣΙΜΟΠΟΥΛΟΣ ΓΙΑΝΝΗΣ</t>
  </si>
  <si>
    <t>Α.Λ.Α.Κ.</t>
  </si>
  <si>
    <t>ΝΤΕΝΤΟΠΟΥΛΟΣ ΓΕΩΡΓΙΟΣ</t>
  </si>
  <si>
    <t>ΚΑΜΠΥΛΗΣ ΓΕΩΡΓΙΟΣ</t>
  </si>
  <si>
    <t>ΧΑΤΖΗΣ ΧΡΗΣΤΟΣ</t>
  </si>
  <si>
    <t>ΕΛ.Λ.Α.Δ.Α.</t>
  </si>
  <si>
    <t>ΑΠΟΣΤΟΛΙ∆ΗΣ ΒΑΣΙΛΗΣ</t>
  </si>
  <si>
    <t xml:space="preserve"> ΣΤΑΜΑΤΗΣ ΕΜΜΑΝΟΥΗΛ</t>
  </si>
  <si>
    <t>ΕΚΚ ΚΑΤΩ ΑΠΟ 8</t>
  </si>
  <si>
    <t>ΚΑΤΗΓΟΡΙΑ 60 MINI A</t>
  </si>
  <si>
    <t>ΣΠΑΝΟΣ ΑΝ∆ΡΕΑΣ</t>
  </si>
  <si>
    <t>Α.Λ.Α.</t>
  </si>
  <si>
    <t>ΠΕΤΡΙΣΗΣ ΣΤΥΛΙΑΝΟΣ</t>
  </si>
  <si>
    <t>START LINE</t>
  </si>
  <si>
    <t>ΠΕΡΙΣΤΕΡΑΣ ΙΩΑΝΝΗΣ</t>
  </si>
  <si>
    <t>Σ.ΦΙ.ΚΑ.</t>
  </si>
  <si>
    <t>ΝΤΑΦΟΣ ΙΩΑΝΝΗΣ ΘΕΟΛΟΓΟΣ</t>
  </si>
  <si>
    <t>ΣΤΥΛΙΑΝΟΣ ΓΕΩΡΓΙΟΣ</t>
  </si>
  <si>
    <t>ΘΕΟ∆ΩΡΑΚΟΠΟΥΛΟΣ ΓΙΩΡΓΟΣ</t>
  </si>
  <si>
    <t>ΑΓΓΕΛΟΠΟΥΛΟΣ ΜΑΡΙΟΣ</t>
  </si>
  <si>
    <t>ΟΥΓΙΑΡΟΓΛΟΥ ΛΑΖΑΡΟΣ</t>
  </si>
  <si>
    <t>Α.Ο.Θ.</t>
  </si>
  <si>
    <t>ΤΣΙΜΙ∆ΑΚΗΣ ΣΠΥΡΟΣ</t>
  </si>
  <si>
    <t>ΡΟΥΜΕΛΙΩΤΗΣ ΘΑΝΑΣΗΣ</t>
  </si>
  <si>
    <t xml:space="preserve">ΜΕΝΤΗΣ ΣΤΕΛΙΟΣ </t>
  </si>
  <si>
    <t>ΚΑΤΗΓΟΡΙΑ JUNIOR</t>
  </si>
  <si>
    <t>ΚΟΜΝΗΝΟΣ ΚΩΝΣΤΑΝΤΙΝΟΣ</t>
  </si>
  <si>
    <t>∆ΕΒΕΤΖΟΓΛΟΥ ΑΝ∆ΡΕΑΣ</t>
  </si>
  <si>
    <t>ΚΑΡ∆ΑΜΑΚΗΣ ΓΙΑΝΝΗΣ</t>
  </si>
  <si>
    <t>ΛΑΝΤΖΗΣ ΓΙΑΝΝΗΣ</t>
  </si>
  <si>
    <t>ΠΛΟΥΜΟΣ ΓΕΩΡΓΙΟΣ</t>
  </si>
  <si>
    <t>ΑΡΤΕΜΙΣ</t>
  </si>
  <si>
    <t>ΞΗΝΤΑΒΕΛΟΝΗΣ ΘΑΝΟΣ</t>
  </si>
  <si>
    <t>ΝΤΕΚΑΣ ΧΡΗΣΤΟΣ</t>
  </si>
  <si>
    <t>ΚΑΤΗΓΟΡΙΑ SENIOR</t>
  </si>
  <si>
    <t>ΣΑΓΑΝΑΣ ΧΡΗΣΤΟΣ</t>
  </si>
  <si>
    <t>D' ARCY (ΝΤΑΡΣΥ) ΑΛΕΞΑΝ∆ΡΟΣ</t>
  </si>
  <si>
    <t>ΑΘΑΝΑΣΟΠΟΥΛΟΣ ΣΩΤΗΡΗΣ</t>
  </si>
  <si>
    <t>ΧΟΥΡΛΙΑΣ ΑΘΑΝΑΣΙΟΣ</t>
  </si>
  <si>
    <t>Λ.Α.Β.</t>
  </si>
  <si>
    <t>ΓΑΛΑΝΟΠΟΥΛΟΣ ΣΤΡΑΤΟΣ</t>
  </si>
  <si>
    <t>ΠΑΥΛΗ ΜΑΡΙΑΛΛΕΝΑ</t>
  </si>
  <si>
    <t>ΕΛ.Ε.Τ.Α.</t>
  </si>
  <si>
    <t>ΦΩΤΗΣ ΘΩΜΑΣ</t>
  </si>
  <si>
    <t>ΤΖΕΛΕΠΗΣ ΠΑΡΗΣ</t>
  </si>
  <si>
    <t>Α.Σ.ΠΙΣ.</t>
  </si>
  <si>
    <t>ΣΤΑΜΑΤΙΟΥ ΙΩΑΝΝΗΣ</t>
  </si>
  <si>
    <t>Α.Λ.Α. ΚΟΡ.</t>
  </si>
  <si>
    <t>ΣΩΗΣ ΜΑΚΗΣ</t>
  </si>
  <si>
    <t xml:space="preserve"> ΒΑΣΙΛΕΙΟΥ ΓΕΩΡΓΙΟΣ </t>
  </si>
  <si>
    <t>ΣΑΛΑΚΟΣ ΒΑΣΙΛΗΣ</t>
  </si>
  <si>
    <t>ΚΑΤΗΓΟΡΙΑ ΚΖ2</t>
  </si>
  <si>
    <t>ΣΩΤΗΡΟΠΟΥΛΟΣ ΦΩΤΗΣ</t>
  </si>
  <si>
    <t>ΧΑΤΖΟΓΛΟΥ ΑΘΑΝΑΣΙΟΣ</t>
  </si>
  <si>
    <t xml:space="preserve">ΞΥΝΟΣ ΠΑΥΛΟΣ </t>
  </si>
  <si>
    <t>ΡΟΥΜΕΛΙΩΤΗΣ ΚΩΝΣΤΑΝΤΙΝΟΣ</t>
  </si>
  <si>
    <t>ΜΠΕΝΗΣ ΜΗΝΑΣ</t>
  </si>
  <si>
    <t>ΠΙΤΣΗΣ ΡΑΦΑΗΛ</t>
  </si>
  <si>
    <t>ΚΟΥΜΟΥΝ∆ΟΥΡΟΣ ΠΑΝΑΓΙΩΤΗΣ</t>
  </si>
  <si>
    <t>ΕΛ.Λ.Α.∆.Α.</t>
  </si>
  <si>
    <t>ΚΑΤΗΓΟΡΙΑ CLUB</t>
  </si>
  <si>
    <t>TIME</t>
  </si>
  <si>
    <t>ΤΕΛΙΚ Α</t>
  </si>
  <si>
    <t>ΤΕΛΙΚ Β</t>
  </si>
  <si>
    <t>ΒΑΡΣΑΜΗΣ ΑΝ∆ΡΕΑΣ</t>
  </si>
  <si>
    <t>ΕΛΕΥΘΕΡΙΟΥ ΚΩΝΣΤΑΝΤΙΝΟΣ</t>
  </si>
  <si>
    <t>ΠΑΙΖΗΣ ΠΕΡΙΚΛΗΣ</t>
  </si>
  <si>
    <t xml:space="preserve">ΜΙΧΑΣ ΣΤΑΥΡΟΣ </t>
  </si>
  <si>
    <t>ΚΟΛΤΣΙ∆ΑΣ ΣΠΥΡΟΣ</t>
  </si>
  <si>
    <t>ΣΤΑΜΕΛΟΣ ΣΤΑΥΡΟΣ</t>
  </si>
  <si>
    <t>Α.Σ.Σ.Ο.Α.Α.</t>
  </si>
  <si>
    <t>ΚΟΤΖΑΜΠΟΠΟΥΛΟΣ ΘΕΟ∆ΩΡΟΣ</t>
  </si>
  <si>
    <t xml:space="preserve">ΣΤΑΦΥΛΟΠΑΤΗ ΕΥΗ </t>
  </si>
  <si>
    <t>ΠΑΥΛΗΣ ΜΙΧΑΛΗΣ</t>
  </si>
  <si>
    <t>ΝHΣΩΤΑΚΗΣ ∆ΗΜΗΤΡΙΟΣ</t>
  </si>
  <si>
    <t>ΓΚΑΝΑΣΟΥΛΗΣ ΠΑΡΙΣ</t>
  </si>
  <si>
    <t>ΦΛΩΡΟΥ ΑΝΝΑ ΜΑΡΙΑ</t>
  </si>
  <si>
    <t>ΕΛ.Λ.Α.∆.Α</t>
  </si>
  <si>
    <t>ΚΑΛΟΓΕΡΟΠΟΥΛΟΣ ΓΙΩΡΓΟΣ</t>
  </si>
  <si>
    <t>ΠΑΠΑ∆ΟΠΟΥΛΟΣ ΚΩΝ/ΝΟΣ</t>
  </si>
  <si>
    <t>ΠΑΡΑΣΚΕΥΟΠΟΥΛΟΣ ΤΑΚΗΣ</t>
  </si>
  <si>
    <t>Α.Λ.ΤΡΙΠ.</t>
  </si>
  <si>
    <t>ΚΑΤΗΓΟΡΙΑ KZ3</t>
  </si>
  <si>
    <t>ΖΟΥΜΠΟΥΡΛΗΣ ΡΑΦΑΗΛ ΑΘΑΝ</t>
  </si>
  <si>
    <t xml:space="preserve">ΤΣΑΚΑΝΙΚΑΣ ΜΙΧΑΛΗΣ </t>
  </si>
  <si>
    <t>ΤΣΙΑΠΗΣ ΚΩΝΣΤΑΝΤΙΝΟΣ</t>
  </si>
  <si>
    <t xml:space="preserve">ΚΑΝ∆ΡΗΣ ΒΑΣΙΛΗΣ </t>
  </si>
  <si>
    <t>ΜΠΙΝΤΖΟΣ ΝΙΚΟΣ</t>
  </si>
  <si>
    <t>ΠΑΠΑΓΙΑΝΝΗΣ ΤΑΚΗΣ</t>
  </si>
  <si>
    <t>ΜΑΚΡΟΠΟΥΛΟΣ ΓΕΩΡΓΙΟΣ</t>
  </si>
  <si>
    <t>ΕΚΚ ΚΑΤΩ ΑΠΟ 3</t>
  </si>
  <si>
    <t>ΕΠΑΘΛΟ ΟΜΑΔΩΝ</t>
  </si>
  <si>
    <t>ΟΝΟΜΑ ΔΙΑΓΩΝΙΖΟΜΕΝΟΥ</t>
  </si>
  <si>
    <t>ΒΑΘΜΟΙ</t>
  </si>
  <si>
    <t>ΑΘΛΗΤΕΣ</t>
  </si>
  <si>
    <t>CHATZIS RACING TEAM</t>
  </si>
  <si>
    <t>ABLOY F.S. KART RACING</t>
  </si>
  <si>
    <t>SPEED FORCE</t>
  </si>
  <si>
    <t>ATHENS KART SHOP</t>
  </si>
  <si>
    <t>PRAGA ZAHOS KARTING</t>
  </si>
  <si>
    <t>ZORRI MOTORSPORT</t>
  </si>
  <si>
    <t xml:space="preserve">DEKAS RACING TEAM </t>
  </si>
  <si>
    <t>MAITOS KOSMIC KART RACING TEAM</t>
  </si>
  <si>
    <t>COSMOSRALLY KART ACADEMY</t>
  </si>
  <si>
    <t>PRT MOTORSPORT</t>
  </si>
  <si>
    <t>AP DIGITAL</t>
  </si>
  <si>
    <t>SAGANAS TEAM</t>
  </si>
  <si>
    <t>ZANARDI HELLAS</t>
  </si>
  <si>
    <t>RALLY ART TECHNOLOGY</t>
  </si>
  <si>
    <t>NITRO KART TEAM</t>
  </si>
  <si>
    <t>GOLD KART HELLAS</t>
  </si>
  <si>
    <t>CRG - MAXTER HELLAS</t>
  </si>
  <si>
    <t>ΠΑΠΑΝΑΣΤΑΣΙΟΥ ∆ΗΜΗΤΡΗΣ</t>
  </si>
  <si>
    <t>ΤΣΙ∆ΩΝΗΣ ΦΩΤΙΟΣ</t>
  </si>
  <si>
    <t>ΤΑΤΣΗΣ ∆ΗΜΗΤΡΙΟΣ</t>
  </si>
  <si>
    <t>ΚΑΦΑΝΤΑΡΗΣ ΓΙΩΡΓΟΣ</t>
  </si>
  <si>
    <t>RAY MOTORSPORT</t>
  </si>
  <si>
    <t>KAITATZIS RACING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</si>
</sst>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0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12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0"/>
  <sheetViews>
    <sheetView tabSelected="1" zoomScale="85" zoomScaleNormal="85" zoomScalePageLayoutView="0" workbookViewId="0" topLeftCell="A1">
      <selection activeCell="Z7" sqref="Z7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4.28125" style="3" customWidth="1"/>
    <col min="21" max="23" width="8.57421875" style="3" customWidth="1"/>
    <col min="24" max="24" width="13.28125" style="3" customWidth="1"/>
    <col min="25" max="25" width="4.57421875" style="3" hidden="1" customWidth="1"/>
    <col min="26" max="26" width="13.28125" style="3" customWidth="1"/>
    <col min="27" max="16384" width="9.140625" style="3" customWidth="1"/>
  </cols>
  <sheetData>
    <row r="2" ht="12.75"/>
    <row r="3" spans="9:24" ht="22.5" customHeight="1">
      <c r="I3" s="25" t="s"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19"/>
      <c r="X3" s="9">
        <v>2017</v>
      </c>
    </row>
    <row r="4" spans="1:24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thickBot="1">
      <c r="A5" s="4"/>
      <c r="B5" s="4"/>
      <c r="C5" s="4"/>
      <c r="D5" s="27" t="s">
        <v>1</v>
      </c>
      <c r="E5" s="28"/>
      <c r="F5" s="28"/>
      <c r="G5" s="29"/>
      <c r="H5" s="27" t="s">
        <v>2</v>
      </c>
      <c r="I5" s="28"/>
      <c r="J5" s="28"/>
      <c r="K5" s="29"/>
      <c r="L5" s="27" t="s">
        <v>3</v>
      </c>
      <c r="M5" s="28"/>
      <c r="N5" s="28"/>
      <c r="O5" s="29"/>
      <c r="P5" s="27" t="s">
        <v>4</v>
      </c>
      <c r="Q5" s="28"/>
      <c r="R5" s="28"/>
      <c r="S5" s="29"/>
      <c r="T5" s="27" t="s">
        <v>5</v>
      </c>
      <c r="U5" s="28"/>
      <c r="V5" s="28"/>
      <c r="W5" s="29"/>
      <c r="X5" s="4"/>
    </row>
    <row r="6" spans="1:26" ht="13.5" thickBot="1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9</v>
      </c>
      <c r="Q6" s="13" t="s">
        <v>10</v>
      </c>
      <c r="R6" s="13" t="s">
        <v>11</v>
      </c>
      <c r="S6" s="13" t="s">
        <v>12</v>
      </c>
      <c r="T6" s="13" t="s">
        <v>9</v>
      </c>
      <c r="U6" s="13" t="s">
        <v>10</v>
      </c>
      <c r="V6" s="13" t="s">
        <v>11</v>
      </c>
      <c r="W6" s="13" t="s">
        <v>12</v>
      </c>
      <c r="X6" s="14" t="s">
        <v>13</v>
      </c>
      <c r="Y6" s="15"/>
      <c r="Z6" s="16" t="s">
        <v>14</v>
      </c>
    </row>
    <row r="7" spans="1:26" ht="13.5" thickBot="1">
      <c r="A7" s="5">
        <v>1</v>
      </c>
      <c r="B7" s="5" t="s">
        <v>17</v>
      </c>
      <c r="C7" s="5" t="s">
        <v>18</v>
      </c>
      <c r="D7" s="5">
        <v>1</v>
      </c>
      <c r="E7" s="22">
        <v>0</v>
      </c>
      <c r="F7" s="10">
        <v>12</v>
      </c>
      <c r="G7" s="10">
        <v>20</v>
      </c>
      <c r="H7" s="10">
        <v>1</v>
      </c>
      <c r="I7" s="10">
        <v>7.5</v>
      </c>
      <c r="J7" s="10">
        <v>7.5</v>
      </c>
      <c r="K7" s="10">
        <v>7.5</v>
      </c>
      <c r="L7" s="10"/>
      <c r="M7" s="10">
        <v>15</v>
      </c>
      <c r="N7" s="10">
        <v>15</v>
      </c>
      <c r="O7" s="22">
        <v>2</v>
      </c>
      <c r="P7" s="10"/>
      <c r="Q7" s="22">
        <v>1</v>
      </c>
      <c r="R7" s="10">
        <v>20</v>
      </c>
      <c r="S7" s="10">
        <v>25</v>
      </c>
      <c r="T7" s="10"/>
      <c r="U7" s="10">
        <v>20</v>
      </c>
      <c r="V7" s="10">
        <v>20</v>
      </c>
      <c r="W7" s="10">
        <v>25</v>
      </c>
      <c r="X7" s="13">
        <f aca="true" t="shared" si="0" ref="X7:X18">SUM(D7:W7)</f>
        <v>199.5</v>
      </c>
      <c r="Y7" s="15">
        <v>6.5</v>
      </c>
      <c r="Z7" s="13">
        <v>196.5</v>
      </c>
    </row>
    <row r="8" spans="1:26" ht="13.5" thickBot="1">
      <c r="A8" s="5">
        <v>2</v>
      </c>
      <c r="B8" s="5" t="s">
        <v>15</v>
      </c>
      <c r="C8" s="5" t="s">
        <v>16</v>
      </c>
      <c r="D8" s="5"/>
      <c r="E8" s="10">
        <v>15</v>
      </c>
      <c r="F8" s="10">
        <v>15</v>
      </c>
      <c r="G8" s="10">
        <v>15</v>
      </c>
      <c r="H8" s="10"/>
      <c r="I8" s="10">
        <v>6</v>
      </c>
      <c r="J8" s="10">
        <v>6</v>
      </c>
      <c r="K8" s="10">
        <v>10</v>
      </c>
      <c r="L8" s="10"/>
      <c r="M8" s="22">
        <v>5</v>
      </c>
      <c r="N8" s="22">
        <v>6</v>
      </c>
      <c r="O8" s="22">
        <v>8</v>
      </c>
      <c r="P8" s="10">
        <v>1</v>
      </c>
      <c r="Q8" s="10">
        <v>17</v>
      </c>
      <c r="R8" s="10">
        <v>17</v>
      </c>
      <c r="S8" s="10">
        <v>17</v>
      </c>
      <c r="T8" s="10"/>
      <c r="U8" s="10">
        <v>10</v>
      </c>
      <c r="V8" s="10">
        <v>12</v>
      </c>
      <c r="W8" s="10">
        <v>10</v>
      </c>
      <c r="X8" s="13">
        <f t="shared" si="0"/>
        <v>170</v>
      </c>
      <c r="Y8" s="15">
        <v>3</v>
      </c>
      <c r="Z8" s="13">
        <v>151</v>
      </c>
    </row>
    <row r="9" spans="1:26" ht="13.5" thickBot="1">
      <c r="A9" s="5">
        <v>3</v>
      </c>
      <c r="B9" s="5" t="s">
        <v>19</v>
      </c>
      <c r="C9" s="5" t="s">
        <v>20</v>
      </c>
      <c r="D9" s="5"/>
      <c r="E9" s="10"/>
      <c r="F9" s="10"/>
      <c r="G9" s="10"/>
      <c r="H9" s="10"/>
      <c r="I9" s="10"/>
      <c r="J9" s="10"/>
      <c r="K9" s="10"/>
      <c r="L9" s="10"/>
      <c r="M9" s="10">
        <v>10</v>
      </c>
      <c r="N9" s="10">
        <v>12</v>
      </c>
      <c r="O9" s="10">
        <v>20</v>
      </c>
      <c r="P9" s="10"/>
      <c r="Q9" s="10">
        <v>20</v>
      </c>
      <c r="R9" s="10">
        <v>12</v>
      </c>
      <c r="S9" s="10">
        <v>20</v>
      </c>
      <c r="T9" s="10"/>
      <c r="U9" s="10">
        <v>8</v>
      </c>
      <c r="V9" s="10">
        <v>17</v>
      </c>
      <c r="W9" s="10">
        <v>17</v>
      </c>
      <c r="X9" s="13">
        <f t="shared" si="0"/>
        <v>136</v>
      </c>
      <c r="Y9" s="15">
        <v>4</v>
      </c>
      <c r="Z9" s="13">
        <v>136</v>
      </c>
    </row>
    <row r="10" spans="1:26" ht="13.5" thickBot="1">
      <c r="A10" s="5">
        <v>4</v>
      </c>
      <c r="B10" s="5" t="s">
        <v>25</v>
      </c>
      <c r="C10" s="5" t="s">
        <v>18</v>
      </c>
      <c r="D10" s="5"/>
      <c r="E10" s="10">
        <v>8</v>
      </c>
      <c r="F10" s="10">
        <v>6</v>
      </c>
      <c r="G10" s="10">
        <v>12</v>
      </c>
      <c r="H10" s="10"/>
      <c r="I10" s="10"/>
      <c r="J10" s="10"/>
      <c r="K10" s="10"/>
      <c r="L10" s="10"/>
      <c r="M10" s="10">
        <v>4</v>
      </c>
      <c r="N10" s="10">
        <v>3</v>
      </c>
      <c r="O10" s="10">
        <v>4</v>
      </c>
      <c r="P10" s="10"/>
      <c r="Q10" s="10">
        <v>6</v>
      </c>
      <c r="R10" s="10">
        <v>4</v>
      </c>
      <c r="S10" s="10">
        <v>6</v>
      </c>
      <c r="T10" s="10">
        <v>1</v>
      </c>
      <c r="U10" s="10">
        <v>17</v>
      </c>
      <c r="V10" s="10">
        <v>15</v>
      </c>
      <c r="W10" s="10">
        <v>20</v>
      </c>
      <c r="X10" s="13">
        <f t="shared" si="0"/>
        <v>106</v>
      </c>
      <c r="Y10" s="15">
        <v>15</v>
      </c>
      <c r="Z10" s="13">
        <v>106</v>
      </c>
    </row>
    <row r="11" spans="1:26" ht="13.5" thickBot="1">
      <c r="A11" s="5">
        <v>5</v>
      </c>
      <c r="B11" s="8" t="s">
        <v>21</v>
      </c>
      <c r="C11" s="8" t="s">
        <v>16</v>
      </c>
      <c r="D11" s="8"/>
      <c r="E11" s="11">
        <v>12</v>
      </c>
      <c r="F11" s="11">
        <v>5</v>
      </c>
      <c r="G11" s="11">
        <v>8</v>
      </c>
      <c r="H11" s="11"/>
      <c r="I11" s="11">
        <v>4</v>
      </c>
      <c r="J11" s="11">
        <v>3</v>
      </c>
      <c r="K11" s="24">
        <v>5</v>
      </c>
      <c r="L11" s="11"/>
      <c r="M11" s="24">
        <v>2</v>
      </c>
      <c r="N11" s="24">
        <v>0</v>
      </c>
      <c r="O11" s="11">
        <v>6</v>
      </c>
      <c r="P11" s="11"/>
      <c r="Q11" s="11">
        <v>12</v>
      </c>
      <c r="R11" s="11">
        <v>10</v>
      </c>
      <c r="S11" s="11">
        <v>10</v>
      </c>
      <c r="T11" s="11"/>
      <c r="U11" s="11">
        <v>6</v>
      </c>
      <c r="V11" s="11">
        <v>8</v>
      </c>
      <c r="W11" s="11">
        <v>8</v>
      </c>
      <c r="X11" s="13">
        <f t="shared" si="0"/>
        <v>99</v>
      </c>
      <c r="Y11" s="15">
        <v>11</v>
      </c>
      <c r="Z11" s="13">
        <v>92</v>
      </c>
    </row>
    <row r="12" spans="1:26" ht="13.5" thickBot="1">
      <c r="A12" s="5">
        <v>6</v>
      </c>
      <c r="B12" s="7" t="s">
        <v>23</v>
      </c>
      <c r="C12" s="7" t="s">
        <v>24</v>
      </c>
      <c r="D12" s="7"/>
      <c r="E12" s="11">
        <v>10</v>
      </c>
      <c r="F12" s="11">
        <v>8</v>
      </c>
      <c r="G12" s="11">
        <v>0</v>
      </c>
      <c r="H12" s="11"/>
      <c r="I12" s="24">
        <v>2.5</v>
      </c>
      <c r="J12" s="11">
        <v>4</v>
      </c>
      <c r="K12" s="11">
        <v>4</v>
      </c>
      <c r="L12" s="11"/>
      <c r="M12" s="11">
        <v>8</v>
      </c>
      <c r="N12" s="11">
        <v>10</v>
      </c>
      <c r="O12" s="11">
        <v>15</v>
      </c>
      <c r="P12" s="11"/>
      <c r="Q12" s="11">
        <v>10</v>
      </c>
      <c r="R12" s="24">
        <v>0</v>
      </c>
      <c r="S12" s="24">
        <v>0</v>
      </c>
      <c r="T12" s="11"/>
      <c r="U12" s="11">
        <v>4</v>
      </c>
      <c r="V12" s="11">
        <v>6</v>
      </c>
      <c r="W12" s="11">
        <v>12</v>
      </c>
      <c r="X12" s="13">
        <f t="shared" si="0"/>
        <v>93.5</v>
      </c>
      <c r="Y12" s="15">
        <v>0</v>
      </c>
      <c r="Z12" s="13">
        <v>91</v>
      </c>
    </row>
    <row r="13" spans="1:26" ht="13.5" thickBot="1">
      <c r="A13" s="5">
        <v>7</v>
      </c>
      <c r="B13" s="5" t="s">
        <v>22</v>
      </c>
      <c r="C13" s="5" t="s">
        <v>28</v>
      </c>
      <c r="D13" s="5"/>
      <c r="E13" s="22">
        <v>0</v>
      </c>
      <c r="F13" s="10">
        <v>10</v>
      </c>
      <c r="G13" s="22">
        <v>0</v>
      </c>
      <c r="H13" s="10"/>
      <c r="I13" s="10">
        <v>5</v>
      </c>
      <c r="J13" s="10">
        <v>5</v>
      </c>
      <c r="K13" s="10">
        <v>6</v>
      </c>
      <c r="L13" s="10">
        <v>1</v>
      </c>
      <c r="M13" s="10">
        <v>12</v>
      </c>
      <c r="N13" s="10">
        <v>5</v>
      </c>
      <c r="O13" s="10">
        <v>12</v>
      </c>
      <c r="P13" s="10"/>
      <c r="Q13" s="10">
        <v>2</v>
      </c>
      <c r="R13" s="10">
        <v>8</v>
      </c>
      <c r="S13" s="10">
        <v>8</v>
      </c>
      <c r="T13" s="10"/>
      <c r="U13" s="22">
        <v>2</v>
      </c>
      <c r="V13" s="10">
        <v>4</v>
      </c>
      <c r="W13" s="10">
        <v>4</v>
      </c>
      <c r="X13" s="13">
        <f t="shared" si="0"/>
        <v>84</v>
      </c>
      <c r="Y13" s="15">
        <v>15</v>
      </c>
      <c r="Z13" s="13">
        <v>82</v>
      </c>
    </row>
    <row r="14" spans="1:26" ht="13.5" thickBot="1">
      <c r="A14" s="5">
        <v>8</v>
      </c>
      <c r="B14" s="5" t="s">
        <v>27</v>
      </c>
      <c r="C14" s="5" t="s">
        <v>28</v>
      </c>
      <c r="D14" s="5"/>
      <c r="E14" s="10">
        <v>0</v>
      </c>
      <c r="F14" s="10">
        <v>4</v>
      </c>
      <c r="G14" s="10">
        <v>6</v>
      </c>
      <c r="H14" s="10"/>
      <c r="I14" s="10"/>
      <c r="J14" s="10"/>
      <c r="K14" s="10"/>
      <c r="L14" s="10"/>
      <c r="M14" s="10">
        <v>3</v>
      </c>
      <c r="N14" s="10">
        <v>4</v>
      </c>
      <c r="O14" s="10">
        <v>3</v>
      </c>
      <c r="P14" s="10"/>
      <c r="Q14" s="10">
        <v>8</v>
      </c>
      <c r="R14" s="10">
        <v>6</v>
      </c>
      <c r="S14" s="10">
        <v>4</v>
      </c>
      <c r="T14" s="10"/>
      <c r="U14" s="10">
        <v>15</v>
      </c>
      <c r="V14" s="10">
        <v>0</v>
      </c>
      <c r="W14" s="10">
        <v>0</v>
      </c>
      <c r="X14" s="13">
        <f t="shared" si="0"/>
        <v>53</v>
      </c>
      <c r="Y14" s="15">
        <v>30</v>
      </c>
      <c r="Z14" s="13">
        <v>53</v>
      </c>
    </row>
    <row r="15" spans="1:26" ht="13.5" thickBot="1">
      <c r="A15" s="5">
        <v>9</v>
      </c>
      <c r="B15" s="5" t="s">
        <v>26</v>
      </c>
      <c r="C15" s="5" t="s">
        <v>20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15</v>
      </c>
      <c r="R15" s="10">
        <v>15</v>
      </c>
      <c r="S15" s="10">
        <v>15</v>
      </c>
      <c r="T15" s="10"/>
      <c r="U15" s="10">
        <v>0</v>
      </c>
      <c r="V15" s="10">
        <v>0</v>
      </c>
      <c r="W15" s="10">
        <v>6</v>
      </c>
      <c r="X15" s="13">
        <f t="shared" si="0"/>
        <v>51</v>
      </c>
      <c r="Y15" s="15"/>
      <c r="Z15" s="13">
        <v>51</v>
      </c>
    </row>
    <row r="16" spans="1:26" ht="13.5" thickBot="1">
      <c r="A16" s="5">
        <v>10</v>
      </c>
      <c r="B16" s="5" t="s">
        <v>138</v>
      </c>
      <c r="C16" s="5" t="s">
        <v>38</v>
      </c>
      <c r="D16" s="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12</v>
      </c>
      <c r="V16" s="10">
        <v>10</v>
      </c>
      <c r="W16" s="10">
        <v>15</v>
      </c>
      <c r="X16" s="13">
        <f t="shared" si="0"/>
        <v>37</v>
      </c>
      <c r="Y16" s="15"/>
      <c r="Z16" s="13">
        <v>37</v>
      </c>
    </row>
    <row r="17" spans="1:26" ht="13.5" thickBot="1">
      <c r="A17" s="5">
        <v>11</v>
      </c>
      <c r="B17" s="5" t="s">
        <v>29</v>
      </c>
      <c r="C17" s="5" t="s">
        <v>28</v>
      </c>
      <c r="D17" s="5"/>
      <c r="E17" s="10">
        <v>0</v>
      </c>
      <c r="F17" s="10">
        <v>0</v>
      </c>
      <c r="G17" s="10">
        <v>10</v>
      </c>
      <c r="H17" s="10"/>
      <c r="I17" s="10">
        <v>3</v>
      </c>
      <c r="J17" s="10">
        <v>0</v>
      </c>
      <c r="K17" s="10">
        <v>0</v>
      </c>
      <c r="L17" s="10"/>
      <c r="M17" s="10"/>
      <c r="N17" s="10"/>
      <c r="O17" s="10"/>
      <c r="P17" s="10"/>
      <c r="Q17" s="10">
        <v>4</v>
      </c>
      <c r="R17" s="10">
        <v>2</v>
      </c>
      <c r="S17" s="10">
        <v>12</v>
      </c>
      <c r="T17" s="10"/>
      <c r="U17" s="10">
        <v>0</v>
      </c>
      <c r="V17" s="10">
        <v>2</v>
      </c>
      <c r="W17" s="10">
        <v>2</v>
      </c>
      <c r="X17" s="13">
        <f t="shared" si="0"/>
        <v>35</v>
      </c>
      <c r="Y17" s="15"/>
      <c r="Z17" s="13">
        <v>35</v>
      </c>
    </row>
    <row r="18" spans="1:26" ht="13.5" thickBot="1">
      <c r="A18" s="5">
        <v>12</v>
      </c>
      <c r="B18" s="5" t="s">
        <v>30</v>
      </c>
      <c r="C18" s="5" t="s">
        <v>24</v>
      </c>
      <c r="D18" s="5"/>
      <c r="E18" s="10"/>
      <c r="F18" s="10"/>
      <c r="G18" s="10"/>
      <c r="H18" s="10"/>
      <c r="I18" s="10"/>
      <c r="J18" s="10"/>
      <c r="K18" s="10"/>
      <c r="L18" s="10"/>
      <c r="M18" s="10">
        <v>6</v>
      </c>
      <c r="N18" s="10">
        <v>8</v>
      </c>
      <c r="O18" s="10">
        <v>10</v>
      </c>
      <c r="P18" s="10"/>
      <c r="Q18" s="10"/>
      <c r="R18" s="10"/>
      <c r="S18" s="10"/>
      <c r="T18" s="10"/>
      <c r="U18" s="10"/>
      <c r="V18" s="10"/>
      <c r="W18" s="10"/>
      <c r="X18" s="13">
        <f t="shared" si="0"/>
        <v>24</v>
      </c>
      <c r="Y18" s="15"/>
      <c r="Z18" s="13">
        <v>24</v>
      </c>
    </row>
    <row r="19" ht="13.5" customHeight="1"/>
    <row r="20" spans="9:12" ht="13.5" customHeight="1">
      <c r="I20" s="26" t="s">
        <v>31</v>
      </c>
      <c r="J20" s="26"/>
      <c r="K20" s="26"/>
      <c r="L20" s="20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7">
    <mergeCell ref="I3:S3"/>
    <mergeCell ref="I20:K20"/>
    <mergeCell ref="P5:S5"/>
    <mergeCell ref="T5:W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20"/>
  <sheetViews>
    <sheetView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0" width="4.421875" style="3" customWidth="1"/>
    <col min="21" max="23" width="8.57421875" style="3" customWidth="1"/>
    <col min="24" max="25" width="13.28125" style="3" customWidth="1"/>
    <col min="26" max="16384" width="9.140625" style="3" customWidth="1"/>
  </cols>
  <sheetData>
    <row r="2" ht="12.75"/>
    <row r="3" spans="9:24" ht="22.5" customHeight="1">
      <c r="I3" s="25" t="s">
        <v>32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19"/>
      <c r="X3" s="9">
        <v>2017</v>
      </c>
    </row>
    <row r="4" spans="1:24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thickBot="1">
      <c r="A5" s="4"/>
      <c r="B5" s="4"/>
      <c r="C5" s="4"/>
      <c r="D5" s="27" t="s">
        <v>1</v>
      </c>
      <c r="E5" s="28"/>
      <c r="F5" s="28"/>
      <c r="G5" s="29"/>
      <c r="H5" s="27" t="s">
        <v>2</v>
      </c>
      <c r="I5" s="28"/>
      <c r="J5" s="28"/>
      <c r="K5" s="29"/>
      <c r="L5" s="27" t="s">
        <v>3</v>
      </c>
      <c r="M5" s="28"/>
      <c r="N5" s="28"/>
      <c r="O5" s="29"/>
      <c r="P5" s="27" t="s">
        <v>4</v>
      </c>
      <c r="Q5" s="28"/>
      <c r="R5" s="28"/>
      <c r="S5" s="29"/>
      <c r="T5" s="27" t="s">
        <v>5</v>
      </c>
      <c r="U5" s="28"/>
      <c r="V5" s="28"/>
      <c r="W5" s="29"/>
      <c r="X5" s="4"/>
    </row>
    <row r="6" spans="1:25" ht="13.5" thickBot="1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9</v>
      </c>
      <c r="Q6" s="13" t="s">
        <v>10</v>
      </c>
      <c r="R6" s="13" t="s">
        <v>11</v>
      </c>
      <c r="S6" s="13" t="s">
        <v>12</v>
      </c>
      <c r="T6" s="13" t="s">
        <v>9</v>
      </c>
      <c r="U6" s="13" t="s">
        <v>10</v>
      </c>
      <c r="V6" s="13" t="s">
        <v>11</v>
      </c>
      <c r="W6" s="13" t="s">
        <v>12</v>
      </c>
      <c r="X6" s="14" t="s">
        <v>13</v>
      </c>
      <c r="Y6" s="16" t="s">
        <v>14</v>
      </c>
    </row>
    <row r="7" spans="1:25" ht="13.5" thickBot="1">
      <c r="A7" s="5">
        <v>1</v>
      </c>
      <c r="B7" s="5" t="s">
        <v>33</v>
      </c>
      <c r="C7" s="5" t="s">
        <v>34</v>
      </c>
      <c r="D7" s="5">
        <v>1</v>
      </c>
      <c r="E7" s="10">
        <v>15</v>
      </c>
      <c r="F7" s="10">
        <v>15</v>
      </c>
      <c r="G7" s="10">
        <v>20</v>
      </c>
      <c r="H7" s="10"/>
      <c r="I7" s="10">
        <v>15</v>
      </c>
      <c r="J7" s="22">
        <v>0</v>
      </c>
      <c r="K7" s="10">
        <v>12</v>
      </c>
      <c r="L7" s="10">
        <v>1</v>
      </c>
      <c r="M7" s="10">
        <v>15</v>
      </c>
      <c r="N7" s="10">
        <v>15</v>
      </c>
      <c r="O7" s="10">
        <v>15</v>
      </c>
      <c r="P7" s="10">
        <v>1</v>
      </c>
      <c r="Q7" s="10">
        <v>20</v>
      </c>
      <c r="R7" s="10">
        <v>20</v>
      </c>
      <c r="S7" s="10">
        <v>25</v>
      </c>
      <c r="T7" s="10"/>
      <c r="U7" s="10">
        <v>8.5</v>
      </c>
      <c r="V7" s="22">
        <v>7.5</v>
      </c>
      <c r="W7" s="22">
        <v>8.5</v>
      </c>
      <c r="X7" s="13">
        <f aca="true" t="shared" si="0" ref="X7:X17">SUM(D7:W7)</f>
        <v>214.5</v>
      </c>
      <c r="Y7" s="13">
        <v>198.5</v>
      </c>
    </row>
    <row r="8" spans="1:25" ht="13.5" thickBot="1">
      <c r="A8" s="5">
        <v>2</v>
      </c>
      <c r="B8" s="5" t="s">
        <v>35</v>
      </c>
      <c r="C8" s="5" t="s">
        <v>28</v>
      </c>
      <c r="D8" s="7"/>
      <c r="E8" s="10">
        <v>8</v>
      </c>
      <c r="F8" s="10">
        <v>12</v>
      </c>
      <c r="G8" s="10">
        <v>15</v>
      </c>
      <c r="H8" s="10"/>
      <c r="I8" s="10">
        <v>12</v>
      </c>
      <c r="J8" s="22">
        <v>4</v>
      </c>
      <c r="K8" s="10">
        <v>15</v>
      </c>
      <c r="L8" s="10"/>
      <c r="M8" s="10">
        <v>12</v>
      </c>
      <c r="N8" s="10">
        <v>12</v>
      </c>
      <c r="O8" s="10">
        <v>20</v>
      </c>
      <c r="P8" s="10"/>
      <c r="Q8" s="10">
        <v>12</v>
      </c>
      <c r="R8" s="10">
        <v>17</v>
      </c>
      <c r="S8" s="10">
        <v>20</v>
      </c>
      <c r="T8" s="10"/>
      <c r="U8" s="22">
        <v>7.5</v>
      </c>
      <c r="V8" s="10">
        <v>10</v>
      </c>
      <c r="W8" s="22">
        <v>12.5</v>
      </c>
      <c r="X8" s="13">
        <f t="shared" si="0"/>
        <v>189</v>
      </c>
      <c r="Y8" s="13">
        <v>165</v>
      </c>
    </row>
    <row r="9" spans="1:25" ht="13.5" thickBot="1">
      <c r="A9" s="5">
        <v>3</v>
      </c>
      <c r="B9" s="5" t="s">
        <v>39</v>
      </c>
      <c r="C9" s="5" t="s">
        <v>34</v>
      </c>
      <c r="D9" s="5"/>
      <c r="E9" s="10">
        <v>12</v>
      </c>
      <c r="F9" s="10">
        <v>10</v>
      </c>
      <c r="G9" s="10">
        <v>12</v>
      </c>
      <c r="H9" s="10"/>
      <c r="I9" s="22">
        <v>6</v>
      </c>
      <c r="J9" s="10">
        <v>10</v>
      </c>
      <c r="K9" s="10">
        <v>10</v>
      </c>
      <c r="L9" s="10"/>
      <c r="M9" s="10">
        <v>10</v>
      </c>
      <c r="N9" s="22">
        <v>0</v>
      </c>
      <c r="O9" s="10">
        <v>12</v>
      </c>
      <c r="P9" s="10"/>
      <c r="Q9" s="10">
        <v>15</v>
      </c>
      <c r="R9" s="10">
        <v>15</v>
      </c>
      <c r="S9" s="10">
        <v>17</v>
      </c>
      <c r="T9" s="10">
        <v>1</v>
      </c>
      <c r="U9" s="10">
        <v>10</v>
      </c>
      <c r="V9" s="10">
        <v>8.5</v>
      </c>
      <c r="W9" s="22">
        <v>5</v>
      </c>
      <c r="X9" s="13">
        <f t="shared" si="0"/>
        <v>153.5</v>
      </c>
      <c r="Y9" s="13">
        <v>142.5</v>
      </c>
    </row>
    <row r="10" spans="1:25" ht="13.5" thickBot="1">
      <c r="A10" s="5">
        <v>4</v>
      </c>
      <c r="B10" s="7" t="s">
        <v>37</v>
      </c>
      <c r="C10" s="7" t="s">
        <v>38</v>
      </c>
      <c r="D10" s="7"/>
      <c r="E10" s="11">
        <v>10</v>
      </c>
      <c r="F10" s="11">
        <v>8</v>
      </c>
      <c r="G10" s="11">
        <v>8</v>
      </c>
      <c r="H10" s="11">
        <v>1</v>
      </c>
      <c r="I10" s="10">
        <v>10</v>
      </c>
      <c r="J10" s="11">
        <v>15</v>
      </c>
      <c r="K10" s="11">
        <v>20</v>
      </c>
      <c r="L10" s="11"/>
      <c r="M10" s="11">
        <v>6</v>
      </c>
      <c r="N10" s="11">
        <v>8</v>
      </c>
      <c r="O10" s="11">
        <v>8</v>
      </c>
      <c r="P10" s="11"/>
      <c r="Q10" s="11">
        <v>17</v>
      </c>
      <c r="R10" s="11">
        <v>12</v>
      </c>
      <c r="S10" s="11">
        <v>8</v>
      </c>
      <c r="T10" s="11"/>
      <c r="U10" s="11"/>
      <c r="V10" s="11"/>
      <c r="W10" s="11"/>
      <c r="X10" s="13">
        <f t="shared" si="0"/>
        <v>131</v>
      </c>
      <c r="Y10" s="13">
        <v>131</v>
      </c>
    </row>
    <row r="11" spans="1:25" ht="13.5" thickBot="1">
      <c r="A11" s="5">
        <v>5</v>
      </c>
      <c r="B11" s="5" t="s">
        <v>40</v>
      </c>
      <c r="C11" s="5" t="s">
        <v>34</v>
      </c>
      <c r="D11" s="5"/>
      <c r="E11" s="24">
        <v>0</v>
      </c>
      <c r="F11" s="11">
        <v>5</v>
      </c>
      <c r="G11" s="11">
        <v>6</v>
      </c>
      <c r="H11" s="11"/>
      <c r="I11" s="11">
        <v>8</v>
      </c>
      <c r="J11" s="11">
        <v>5</v>
      </c>
      <c r="K11" s="11">
        <v>6</v>
      </c>
      <c r="L11" s="11"/>
      <c r="M11" s="11">
        <v>4</v>
      </c>
      <c r="N11" s="11">
        <v>5</v>
      </c>
      <c r="O11" s="24">
        <v>6</v>
      </c>
      <c r="P11" s="11"/>
      <c r="Q11" s="11">
        <v>10</v>
      </c>
      <c r="R11" s="11">
        <v>10</v>
      </c>
      <c r="S11" s="11">
        <v>15</v>
      </c>
      <c r="T11" s="11"/>
      <c r="U11" s="24">
        <v>5</v>
      </c>
      <c r="V11" s="11">
        <v>6</v>
      </c>
      <c r="W11" s="11">
        <v>10</v>
      </c>
      <c r="X11" s="13">
        <f t="shared" si="0"/>
        <v>101</v>
      </c>
      <c r="Y11" s="13">
        <v>90</v>
      </c>
    </row>
    <row r="12" spans="1:25" ht="13.5" thickBot="1">
      <c r="A12" s="5">
        <v>6</v>
      </c>
      <c r="B12" s="7" t="s">
        <v>41</v>
      </c>
      <c r="C12" s="7" t="s">
        <v>38</v>
      </c>
      <c r="D12" s="7"/>
      <c r="E12" s="22">
        <v>0</v>
      </c>
      <c r="F12" s="22">
        <v>3</v>
      </c>
      <c r="G12" s="10">
        <v>4</v>
      </c>
      <c r="H12" s="10"/>
      <c r="I12" s="10">
        <v>5</v>
      </c>
      <c r="J12" s="10">
        <v>12</v>
      </c>
      <c r="K12" s="22">
        <v>0</v>
      </c>
      <c r="L12" s="10"/>
      <c r="M12" s="10">
        <v>5</v>
      </c>
      <c r="N12" s="10">
        <v>4</v>
      </c>
      <c r="O12" s="10">
        <v>10</v>
      </c>
      <c r="P12" s="10"/>
      <c r="Q12" s="10">
        <v>8</v>
      </c>
      <c r="R12" s="10">
        <v>8</v>
      </c>
      <c r="S12" s="10">
        <v>12</v>
      </c>
      <c r="T12" s="10"/>
      <c r="U12" s="10">
        <v>6</v>
      </c>
      <c r="V12" s="10">
        <v>5</v>
      </c>
      <c r="W12" s="10">
        <v>7.5</v>
      </c>
      <c r="X12" s="13">
        <f t="shared" si="0"/>
        <v>89.5</v>
      </c>
      <c r="Y12" s="13">
        <v>86.5</v>
      </c>
    </row>
    <row r="13" spans="1:25" ht="13.5" thickBot="1">
      <c r="A13" s="5">
        <v>7</v>
      </c>
      <c r="B13" s="5" t="s">
        <v>42</v>
      </c>
      <c r="C13" s="5" t="s">
        <v>34</v>
      </c>
      <c r="D13" s="5"/>
      <c r="E13" s="10">
        <v>6</v>
      </c>
      <c r="F13" s="10">
        <v>6</v>
      </c>
      <c r="G13" s="10">
        <v>10</v>
      </c>
      <c r="H13" s="10"/>
      <c r="I13" s="10">
        <v>4</v>
      </c>
      <c r="J13" s="10">
        <v>6</v>
      </c>
      <c r="K13" s="10">
        <v>8</v>
      </c>
      <c r="L13" s="10"/>
      <c r="M13" s="10">
        <v>8</v>
      </c>
      <c r="N13" s="10">
        <v>10</v>
      </c>
      <c r="O13" s="22">
        <v>0</v>
      </c>
      <c r="P13" s="10"/>
      <c r="Q13" s="22">
        <v>0</v>
      </c>
      <c r="R13" s="22">
        <v>0</v>
      </c>
      <c r="S13" s="10">
        <v>10</v>
      </c>
      <c r="T13" s="10"/>
      <c r="U13" s="10">
        <v>3</v>
      </c>
      <c r="V13" s="10">
        <v>3</v>
      </c>
      <c r="W13" s="10">
        <v>4</v>
      </c>
      <c r="X13" s="13">
        <f t="shared" si="0"/>
        <v>78</v>
      </c>
      <c r="Y13" s="13">
        <v>78</v>
      </c>
    </row>
    <row r="14" spans="1:25" ht="13.5" thickBot="1">
      <c r="A14" s="5">
        <v>8</v>
      </c>
      <c r="B14" s="8" t="s">
        <v>43</v>
      </c>
      <c r="C14" s="8" t="s">
        <v>44</v>
      </c>
      <c r="D14" s="8"/>
      <c r="E14" s="10">
        <v>5</v>
      </c>
      <c r="F14" s="10">
        <v>2</v>
      </c>
      <c r="G14" s="10">
        <v>3</v>
      </c>
      <c r="H14" s="10"/>
      <c r="I14" s="10"/>
      <c r="J14" s="10"/>
      <c r="K14" s="10"/>
      <c r="L14" s="10"/>
      <c r="M14" s="10">
        <v>3</v>
      </c>
      <c r="N14" s="10">
        <v>6</v>
      </c>
      <c r="O14" s="10">
        <v>0</v>
      </c>
      <c r="P14" s="10"/>
      <c r="Q14" s="10">
        <v>6</v>
      </c>
      <c r="R14" s="10">
        <v>6</v>
      </c>
      <c r="S14" s="10">
        <v>6</v>
      </c>
      <c r="T14" s="10"/>
      <c r="U14" s="10"/>
      <c r="V14" s="10"/>
      <c r="W14" s="10"/>
      <c r="X14" s="13">
        <f t="shared" si="0"/>
        <v>37</v>
      </c>
      <c r="Y14" s="13">
        <v>37</v>
      </c>
    </row>
    <row r="15" spans="1:25" ht="13.5" thickBot="1">
      <c r="A15" s="5">
        <v>9</v>
      </c>
      <c r="B15" s="7" t="s">
        <v>47</v>
      </c>
      <c r="C15" s="5" t="s">
        <v>34</v>
      </c>
      <c r="D15" s="5"/>
      <c r="E15" s="10"/>
      <c r="F15" s="10"/>
      <c r="G15" s="10"/>
      <c r="H15" s="10"/>
      <c r="I15" s="10">
        <v>0</v>
      </c>
      <c r="J15" s="10">
        <v>8</v>
      </c>
      <c r="K15" s="10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>
        <v>4</v>
      </c>
      <c r="V15" s="10">
        <v>4</v>
      </c>
      <c r="W15" s="10">
        <v>6</v>
      </c>
      <c r="X15" s="13">
        <f t="shared" si="0"/>
        <v>22</v>
      </c>
      <c r="Y15" s="13">
        <v>22</v>
      </c>
    </row>
    <row r="16" spans="1:25" ht="13.5" thickBot="1">
      <c r="A16" s="5">
        <v>10</v>
      </c>
      <c r="B16" s="8" t="s">
        <v>45</v>
      </c>
      <c r="C16" s="5" t="s">
        <v>34</v>
      </c>
      <c r="D16" s="5"/>
      <c r="E16" s="10">
        <v>6</v>
      </c>
      <c r="F16" s="10">
        <v>4</v>
      </c>
      <c r="G16" s="10">
        <v>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">
        <f t="shared" si="0"/>
        <v>12</v>
      </c>
      <c r="Y16" s="13">
        <v>12</v>
      </c>
    </row>
    <row r="17" spans="1:25" ht="13.5" thickBot="1">
      <c r="A17" s="5">
        <v>11</v>
      </c>
      <c r="B17" s="7" t="s">
        <v>46</v>
      </c>
      <c r="C17" s="5" t="s">
        <v>34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4</v>
      </c>
      <c r="R17" s="10">
        <v>4</v>
      </c>
      <c r="S17" s="10">
        <v>4</v>
      </c>
      <c r="T17" s="10"/>
      <c r="U17" s="10"/>
      <c r="V17" s="10"/>
      <c r="W17" s="10"/>
      <c r="X17" s="13">
        <f t="shared" si="0"/>
        <v>12</v>
      </c>
      <c r="Y17" s="13">
        <v>12</v>
      </c>
    </row>
    <row r="18" spans="1:25" ht="13.5" thickBot="1">
      <c r="A18" s="5"/>
      <c r="B18" s="7"/>
      <c r="C18" s="5"/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3"/>
      <c r="Y18" s="13"/>
    </row>
    <row r="19" ht="13.5" customHeight="1"/>
    <row r="20" spans="21:23" ht="13.5" customHeight="1">
      <c r="U20" s="26" t="s">
        <v>31</v>
      </c>
      <c r="V20" s="26"/>
      <c r="W20" s="26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7">
    <mergeCell ref="U20:W20"/>
    <mergeCell ref="T5:W5"/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20"/>
  <sheetViews>
    <sheetView zoomScale="85" zoomScaleNormal="85" zoomScalePageLayoutView="0" workbookViewId="0" topLeftCell="A1">
      <selection activeCell="U9" sqref="U9:W9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0" width="4.421875" style="3" customWidth="1"/>
    <col min="21" max="23" width="8.57421875" style="3" customWidth="1"/>
    <col min="24" max="25" width="13.28125" style="3" customWidth="1"/>
    <col min="26" max="16384" width="9.140625" style="3" customWidth="1"/>
  </cols>
  <sheetData>
    <row r="2" ht="12.75"/>
    <row r="3" spans="9:24" ht="22.5" customHeight="1">
      <c r="I3" s="25" t="s">
        <v>48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19"/>
      <c r="X3" s="9">
        <v>2017</v>
      </c>
    </row>
    <row r="4" spans="1:24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thickBot="1">
      <c r="A5" s="4"/>
      <c r="B5" s="4"/>
      <c r="C5" s="4"/>
      <c r="D5" s="27" t="s">
        <v>1</v>
      </c>
      <c r="E5" s="28"/>
      <c r="F5" s="28"/>
      <c r="G5" s="29"/>
      <c r="H5" s="27" t="s">
        <v>2</v>
      </c>
      <c r="I5" s="28"/>
      <c r="J5" s="28"/>
      <c r="K5" s="29"/>
      <c r="L5" s="27" t="s">
        <v>3</v>
      </c>
      <c r="M5" s="28"/>
      <c r="N5" s="28"/>
      <c r="O5" s="29"/>
      <c r="P5" s="27" t="s">
        <v>4</v>
      </c>
      <c r="Q5" s="28"/>
      <c r="R5" s="28"/>
      <c r="S5" s="29"/>
      <c r="T5" s="27" t="s">
        <v>5</v>
      </c>
      <c r="U5" s="28"/>
      <c r="V5" s="28"/>
      <c r="W5" s="29"/>
      <c r="X5" s="4"/>
    </row>
    <row r="6" spans="1:25" ht="13.5" thickBot="1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9</v>
      </c>
      <c r="Q6" s="13" t="s">
        <v>10</v>
      </c>
      <c r="R6" s="13" t="s">
        <v>11</v>
      </c>
      <c r="S6" s="13" t="s">
        <v>12</v>
      </c>
      <c r="T6" s="13" t="s">
        <v>9</v>
      </c>
      <c r="U6" s="13" t="s">
        <v>10</v>
      </c>
      <c r="V6" s="13" t="s">
        <v>11</v>
      </c>
      <c r="W6" s="13" t="s">
        <v>12</v>
      </c>
      <c r="X6" s="14" t="s">
        <v>13</v>
      </c>
      <c r="Y6" s="16" t="s">
        <v>14</v>
      </c>
    </row>
    <row r="7" spans="1:25" ht="13.5" thickBot="1">
      <c r="A7" s="5">
        <v>1</v>
      </c>
      <c r="B7" s="7" t="s">
        <v>49</v>
      </c>
      <c r="C7" s="7" t="s">
        <v>34</v>
      </c>
      <c r="D7" s="7"/>
      <c r="E7" s="10">
        <v>6</v>
      </c>
      <c r="F7" s="10">
        <v>5</v>
      </c>
      <c r="G7" s="22">
        <v>5</v>
      </c>
      <c r="H7" s="10">
        <v>1</v>
      </c>
      <c r="I7" s="22">
        <v>5</v>
      </c>
      <c r="J7" s="22">
        <v>2</v>
      </c>
      <c r="K7" s="10">
        <v>7.5</v>
      </c>
      <c r="L7" s="10"/>
      <c r="M7" s="10">
        <v>7.5</v>
      </c>
      <c r="N7" s="10">
        <v>7.5</v>
      </c>
      <c r="O7" s="10">
        <v>10</v>
      </c>
      <c r="P7" s="10">
        <v>1</v>
      </c>
      <c r="Q7" s="10">
        <v>10</v>
      </c>
      <c r="R7" s="10">
        <v>10</v>
      </c>
      <c r="S7" s="10">
        <v>12.5</v>
      </c>
      <c r="T7" s="10"/>
      <c r="U7" s="10">
        <v>8.5</v>
      </c>
      <c r="V7" s="10">
        <v>8.5</v>
      </c>
      <c r="W7" s="10">
        <v>7.5</v>
      </c>
      <c r="X7" s="13">
        <f aca="true" t="shared" si="0" ref="X7:X14">SUM(D7:W7)</f>
        <v>114.5</v>
      </c>
      <c r="Y7" s="13">
        <v>102.5</v>
      </c>
    </row>
    <row r="8" spans="1:25" ht="13.5" thickBot="1">
      <c r="A8" s="5">
        <v>2</v>
      </c>
      <c r="B8" s="5" t="s">
        <v>50</v>
      </c>
      <c r="C8" s="5" t="s">
        <v>38</v>
      </c>
      <c r="D8" s="5">
        <v>1</v>
      </c>
      <c r="E8" s="10">
        <v>7.5</v>
      </c>
      <c r="F8" s="10">
        <v>7.5</v>
      </c>
      <c r="G8" s="10">
        <v>10</v>
      </c>
      <c r="H8" s="10"/>
      <c r="I8" s="10">
        <v>6</v>
      </c>
      <c r="J8" s="10">
        <v>6</v>
      </c>
      <c r="K8" s="22">
        <v>3</v>
      </c>
      <c r="L8" s="10"/>
      <c r="M8" s="10">
        <v>5</v>
      </c>
      <c r="N8" s="22">
        <v>4</v>
      </c>
      <c r="O8" s="10">
        <v>7.5</v>
      </c>
      <c r="P8" s="10"/>
      <c r="Q8" s="10">
        <v>8.5</v>
      </c>
      <c r="R8" s="10">
        <v>6</v>
      </c>
      <c r="S8" s="10">
        <v>10</v>
      </c>
      <c r="T8" s="10">
        <v>1</v>
      </c>
      <c r="U8" s="10">
        <v>5</v>
      </c>
      <c r="V8" s="22">
        <v>5</v>
      </c>
      <c r="W8" s="10">
        <v>8.5</v>
      </c>
      <c r="X8" s="13">
        <f t="shared" si="0"/>
        <v>101.5</v>
      </c>
      <c r="Y8" s="13">
        <v>89.5</v>
      </c>
    </row>
    <row r="9" spans="1:25" ht="13.5" thickBot="1">
      <c r="A9" s="5">
        <v>3</v>
      </c>
      <c r="B9" s="5" t="s">
        <v>52</v>
      </c>
      <c r="C9" s="5" t="s">
        <v>38</v>
      </c>
      <c r="D9" s="5"/>
      <c r="E9" s="10">
        <v>5</v>
      </c>
      <c r="F9" s="10">
        <v>2</v>
      </c>
      <c r="G9" s="10">
        <v>7.5</v>
      </c>
      <c r="H9" s="10"/>
      <c r="I9" s="10">
        <v>7.5</v>
      </c>
      <c r="J9" s="10">
        <v>7.5</v>
      </c>
      <c r="K9" s="10">
        <v>10</v>
      </c>
      <c r="L9" s="10">
        <v>1</v>
      </c>
      <c r="M9" s="10">
        <v>0</v>
      </c>
      <c r="N9" s="10">
        <v>6</v>
      </c>
      <c r="O9" s="10">
        <v>6</v>
      </c>
      <c r="P9" s="10"/>
      <c r="Q9" s="10"/>
      <c r="R9" s="10"/>
      <c r="S9" s="10"/>
      <c r="T9" s="10"/>
      <c r="U9" s="10">
        <v>7.5</v>
      </c>
      <c r="V9" s="10">
        <v>10</v>
      </c>
      <c r="W9" s="10">
        <v>12.5</v>
      </c>
      <c r="X9" s="13">
        <f t="shared" si="0"/>
        <v>82.5</v>
      </c>
      <c r="Y9" s="13">
        <v>82.5</v>
      </c>
    </row>
    <row r="10" spans="1:25" ht="13.5" thickBot="1">
      <c r="A10" s="5">
        <v>4</v>
      </c>
      <c r="B10" s="7" t="s">
        <v>51</v>
      </c>
      <c r="C10" s="7" t="s">
        <v>34</v>
      </c>
      <c r="D10" s="7"/>
      <c r="E10" s="11">
        <v>4</v>
      </c>
      <c r="F10" s="11">
        <v>6</v>
      </c>
      <c r="G10" s="24">
        <v>0</v>
      </c>
      <c r="H10" s="11"/>
      <c r="I10" s="11">
        <v>4</v>
      </c>
      <c r="J10" s="24">
        <v>2.5</v>
      </c>
      <c r="K10" s="11">
        <v>5</v>
      </c>
      <c r="L10" s="11"/>
      <c r="M10" s="11">
        <v>4</v>
      </c>
      <c r="N10" s="24">
        <v>3</v>
      </c>
      <c r="O10" s="11">
        <v>5</v>
      </c>
      <c r="P10" s="11"/>
      <c r="Q10" s="11">
        <v>7.5</v>
      </c>
      <c r="R10" s="11">
        <v>8.5</v>
      </c>
      <c r="S10" s="11">
        <v>8.5</v>
      </c>
      <c r="T10" s="11"/>
      <c r="U10" s="11">
        <v>10</v>
      </c>
      <c r="V10" s="11">
        <v>7.5</v>
      </c>
      <c r="W10" s="11">
        <v>10</v>
      </c>
      <c r="X10" s="13">
        <f t="shared" si="0"/>
        <v>85.5</v>
      </c>
      <c r="Y10" s="13">
        <v>80</v>
      </c>
    </row>
    <row r="11" spans="1:25" ht="13.5" thickBot="1">
      <c r="A11" s="5">
        <v>5</v>
      </c>
      <c r="B11" s="5" t="s">
        <v>53</v>
      </c>
      <c r="C11" s="7" t="s">
        <v>54</v>
      </c>
      <c r="D11" s="7"/>
      <c r="E11" s="10">
        <v>3</v>
      </c>
      <c r="F11" s="10">
        <v>2.5</v>
      </c>
      <c r="G11" s="10">
        <v>3</v>
      </c>
      <c r="H11" s="10"/>
      <c r="I11" s="22">
        <v>2</v>
      </c>
      <c r="J11" s="10">
        <v>3</v>
      </c>
      <c r="K11" s="22">
        <v>2</v>
      </c>
      <c r="L11" s="10"/>
      <c r="M11" s="10">
        <v>3</v>
      </c>
      <c r="N11" s="22">
        <v>2.5</v>
      </c>
      <c r="O11" s="10">
        <v>4</v>
      </c>
      <c r="P11" s="10"/>
      <c r="Q11" s="10">
        <v>6</v>
      </c>
      <c r="R11" s="10">
        <v>7.5</v>
      </c>
      <c r="S11" s="10">
        <v>7.5</v>
      </c>
      <c r="T11" s="10"/>
      <c r="U11" s="10">
        <v>3</v>
      </c>
      <c r="V11" s="10">
        <v>4</v>
      </c>
      <c r="W11" s="10">
        <v>4</v>
      </c>
      <c r="X11" s="13">
        <f t="shared" si="0"/>
        <v>57</v>
      </c>
      <c r="Y11" s="13">
        <v>50.5</v>
      </c>
    </row>
    <row r="12" spans="1:25" ht="13.5" thickBot="1">
      <c r="A12" s="5">
        <v>6</v>
      </c>
      <c r="B12" s="5" t="s">
        <v>56</v>
      </c>
      <c r="C12" s="7" t="s">
        <v>36</v>
      </c>
      <c r="D12" s="7"/>
      <c r="E12" s="10">
        <v>2.5</v>
      </c>
      <c r="F12" s="10">
        <v>4</v>
      </c>
      <c r="G12" s="10">
        <v>6</v>
      </c>
      <c r="H12" s="10"/>
      <c r="I12" s="10">
        <v>3</v>
      </c>
      <c r="J12" s="10">
        <v>5</v>
      </c>
      <c r="K12" s="10">
        <v>4</v>
      </c>
      <c r="L12" s="10"/>
      <c r="M12" s="10"/>
      <c r="N12" s="10"/>
      <c r="O12" s="10"/>
      <c r="P12" s="10"/>
      <c r="Q12" s="10"/>
      <c r="R12" s="10"/>
      <c r="S12" s="10"/>
      <c r="T12" s="10"/>
      <c r="U12" s="10">
        <v>4</v>
      </c>
      <c r="V12" s="10">
        <v>6</v>
      </c>
      <c r="W12" s="10">
        <v>6</v>
      </c>
      <c r="X12" s="13">
        <f t="shared" si="0"/>
        <v>40.5</v>
      </c>
      <c r="Y12" s="13">
        <v>40.5</v>
      </c>
    </row>
    <row r="13" spans="1:25" ht="13.5" thickBot="1">
      <c r="A13" s="5">
        <v>7</v>
      </c>
      <c r="B13" s="8" t="s">
        <v>55</v>
      </c>
      <c r="C13" s="7" t="s">
        <v>34</v>
      </c>
      <c r="D13" s="7"/>
      <c r="E13" s="12">
        <v>0</v>
      </c>
      <c r="F13" s="12">
        <v>3</v>
      </c>
      <c r="G13" s="12">
        <v>4</v>
      </c>
      <c r="H13" s="12"/>
      <c r="I13" s="12">
        <v>2.5</v>
      </c>
      <c r="J13" s="12">
        <v>4</v>
      </c>
      <c r="K13" s="12">
        <v>6</v>
      </c>
      <c r="L13" s="12"/>
      <c r="M13" s="12">
        <v>6</v>
      </c>
      <c r="N13" s="12">
        <v>5</v>
      </c>
      <c r="O13" s="12">
        <v>0</v>
      </c>
      <c r="P13" s="12"/>
      <c r="Q13" s="12"/>
      <c r="R13" s="12"/>
      <c r="S13" s="12"/>
      <c r="T13" s="12"/>
      <c r="U13" s="12"/>
      <c r="V13" s="12"/>
      <c r="W13" s="12"/>
      <c r="X13" s="13">
        <f t="shared" si="0"/>
        <v>30.5</v>
      </c>
      <c r="Y13" s="13">
        <v>30.5</v>
      </c>
    </row>
    <row r="14" spans="1:25" ht="13.5" thickBot="1">
      <c r="A14" s="5">
        <v>8</v>
      </c>
      <c r="B14" s="5" t="s">
        <v>37</v>
      </c>
      <c r="C14" s="7" t="s">
        <v>38</v>
      </c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6</v>
      </c>
      <c r="V14" s="10">
        <v>3</v>
      </c>
      <c r="W14" s="10">
        <v>5</v>
      </c>
      <c r="X14" s="13">
        <f t="shared" si="0"/>
        <v>14</v>
      </c>
      <c r="Y14" s="13">
        <v>14</v>
      </c>
    </row>
    <row r="15" spans="1:25" ht="13.5" thickBot="1">
      <c r="A15" s="5"/>
      <c r="B15" s="5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3"/>
      <c r="Y15" s="13"/>
    </row>
    <row r="16" spans="1:25" ht="13.5" thickBot="1">
      <c r="A16" s="5"/>
      <c r="B16" s="5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"/>
      <c r="Y16" s="13"/>
    </row>
    <row r="17" spans="1:25" ht="13.5" thickBot="1">
      <c r="A17" s="5"/>
      <c r="B17" s="5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"/>
      <c r="Y17" s="13"/>
    </row>
    <row r="18" spans="1:25" ht="13.5" thickBot="1">
      <c r="A18" s="5"/>
      <c r="B18" s="5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3"/>
      <c r="Y18" s="13"/>
    </row>
    <row r="19" ht="13.5" customHeight="1"/>
    <row r="20" spans="5:23" ht="13.5" customHeight="1">
      <c r="E20" s="26" t="s">
        <v>31</v>
      </c>
      <c r="F20" s="26"/>
      <c r="G20" s="26"/>
      <c r="H20" s="20"/>
      <c r="I20" s="26" t="s">
        <v>31</v>
      </c>
      <c r="J20" s="26"/>
      <c r="K20" s="26"/>
      <c r="L20" s="20"/>
      <c r="M20" s="26" t="s">
        <v>31</v>
      </c>
      <c r="N20" s="26"/>
      <c r="O20" s="26"/>
      <c r="P20" s="20"/>
      <c r="Q20" s="26" t="s">
        <v>31</v>
      </c>
      <c r="R20" s="26"/>
      <c r="S20" s="26"/>
      <c r="T20" s="20"/>
      <c r="U20" s="26" t="s">
        <v>31</v>
      </c>
      <c r="V20" s="26"/>
      <c r="W20" s="26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11">
    <mergeCell ref="U20:W20"/>
    <mergeCell ref="T5:W5"/>
    <mergeCell ref="D5:G5"/>
    <mergeCell ref="I3:S3"/>
    <mergeCell ref="E20:G20"/>
    <mergeCell ref="I20:K20"/>
    <mergeCell ref="M20:O20"/>
    <mergeCell ref="Q20:S20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Y30"/>
  <sheetViews>
    <sheetView zoomScale="85" zoomScaleNormal="85" zoomScalePageLayoutView="0" workbookViewId="0" topLeftCell="A1">
      <selection activeCell="U9" sqref="U9:W9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0" width="4.421875" style="3" customWidth="1"/>
    <col min="21" max="23" width="8.57421875" style="3" customWidth="1"/>
    <col min="24" max="25" width="13.28125" style="3" customWidth="1"/>
    <col min="26" max="16384" width="9.140625" style="3" customWidth="1"/>
  </cols>
  <sheetData>
    <row r="2" ht="12.75"/>
    <row r="3" spans="9:24" ht="22.5" customHeight="1">
      <c r="I3" s="25" t="s">
        <v>57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19"/>
      <c r="X3" s="9">
        <v>2017</v>
      </c>
    </row>
    <row r="4" spans="1:24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thickBot="1">
      <c r="A5" s="4"/>
      <c r="B5" s="4"/>
      <c r="C5" s="4"/>
      <c r="D5" s="27" t="s">
        <v>1</v>
      </c>
      <c r="E5" s="28"/>
      <c r="F5" s="28"/>
      <c r="G5" s="29"/>
      <c r="H5" s="27" t="s">
        <v>2</v>
      </c>
      <c r="I5" s="28"/>
      <c r="J5" s="28"/>
      <c r="K5" s="29"/>
      <c r="L5" s="27" t="s">
        <v>3</v>
      </c>
      <c r="M5" s="28"/>
      <c r="N5" s="28"/>
      <c r="O5" s="29"/>
      <c r="P5" s="27" t="s">
        <v>4</v>
      </c>
      <c r="Q5" s="28"/>
      <c r="R5" s="28"/>
      <c r="S5" s="29"/>
      <c r="T5" s="27" t="s">
        <v>5</v>
      </c>
      <c r="U5" s="28"/>
      <c r="V5" s="28"/>
      <c r="W5" s="29"/>
      <c r="X5" s="4"/>
    </row>
    <row r="6" spans="1:25" ht="13.5" thickBot="1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9</v>
      </c>
      <c r="Q6" s="13" t="s">
        <v>10</v>
      </c>
      <c r="R6" s="13" t="s">
        <v>11</v>
      </c>
      <c r="S6" s="13" t="s">
        <v>12</v>
      </c>
      <c r="T6" s="13" t="s">
        <v>9</v>
      </c>
      <c r="U6" s="13" t="s">
        <v>10</v>
      </c>
      <c r="V6" s="13" t="s">
        <v>11</v>
      </c>
      <c r="W6" s="13" t="s">
        <v>12</v>
      </c>
      <c r="X6" s="14" t="s">
        <v>13</v>
      </c>
      <c r="Y6" s="16" t="s">
        <v>14</v>
      </c>
    </row>
    <row r="7" spans="1:25" ht="13.5" thickBot="1">
      <c r="A7" s="5">
        <v>1</v>
      </c>
      <c r="B7" s="5" t="s">
        <v>58</v>
      </c>
      <c r="C7" s="5" t="s">
        <v>34</v>
      </c>
      <c r="D7" s="5">
        <v>1</v>
      </c>
      <c r="E7" s="10">
        <v>15</v>
      </c>
      <c r="F7" s="10">
        <v>15</v>
      </c>
      <c r="G7" s="10">
        <v>20</v>
      </c>
      <c r="H7" s="10"/>
      <c r="I7" s="10">
        <v>10</v>
      </c>
      <c r="J7" s="10">
        <v>15</v>
      </c>
      <c r="K7" s="10">
        <v>20</v>
      </c>
      <c r="L7" s="10"/>
      <c r="M7" s="10">
        <v>7.5</v>
      </c>
      <c r="N7" s="10">
        <v>7.5</v>
      </c>
      <c r="O7" s="10">
        <v>6</v>
      </c>
      <c r="P7" s="10"/>
      <c r="Q7" s="10"/>
      <c r="R7" s="10"/>
      <c r="S7" s="10"/>
      <c r="T7" s="10"/>
      <c r="U7" s="10"/>
      <c r="V7" s="10"/>
      <c r="W7" s="10"/>
      <c r="X7" s="13">
        <f aca="true" t="shared" si="0" ref="X7:X20">SUM(D7:W7)</f>
        <v>117</v>
      </c>
      <c r="Y7" s="13">
        <v>117</v>
      </c>
    </row>
    <row r="8" spans="1:25" ht="13.5" thickBot="1">
      <c r="A8" s="5">
        <v>2</v>
      </c>
      <c r="B8" s="8" t="s">
        <v>59</v>
      </c>
      <c r="C8" s="8" t="s">
        <v>20</v>
      </c>
      <c r="D8" s="8"/>
      <c r="E8" s="12">
        <v>6</v>
      </c>
      <c r="F8" s="12">
        <v>12</v>
      </c>
      <c r="G8" s="12">
        <v>15</v>
      </c>
      <c r="H8" s="12"/>
      <c r="I8" s="12">
        <v>6</v>
      </c>
      <c r="J8" s="12">
        <v>10</v>
      </c>
      <c r="K8" s="12">
        <v>12</v>
      </c>
      <c r="L8" s="12"/>
      <c r="M8" s="23">
        <v>3</v>
      </c>
      <c r="N8" s="23">
        <v>6</v>
      </c>
      <c r="O8" s="12">
        <v>10</v>
      </c>
      <c r="P8" s="12"/>
      <c r="Q8" s="12"/>
      <c r="R8" s="12"/>
      <c r="S8" s="12"/>
      <c r="T8" s="12"/>
      <c r="U8" s="12">
        <v>8.5</v>
      </c>
      <c r="V8" s="12">
        <v>8.5</v>
      </c>
      <c r="W8" s="23">
        <v>10</v>
      </c>
      <c r="X8" s="13">
        <f t="shared" si="0"/>
        <v>107</v>
      </c>
      <c r="Y8" s="13">
        <v>88</v>
      </c>
    </row>
    <row r="9" spans="1:25" ht="13.5" thickBot="1">
      <c r="A9" s="5">
        <v>3</v>
      </c>
      <c r="B9" s="5" t="s">
        <v>63</v>
      </c>
      <c r="C9" s="5" t="s">
        <v>36</v>
      </c>
      <c r="D9" s="5"/>
      <c r="E9" s="10">
        <v>8</v>
      </c>
      <c r="F9" s="22">
        <v>0</v>
      </c>
      <c r="G9" s="10">
        <v>0</v>
      </c>
      <c r="H9" s="10"/>
      <c r="I9" s="10">
        <v>12</v>
      </c>
      <c r="J9" s="10">
        <v>12</v>
      </c>
      <c r="K9" s="22">
        <v>0</v>
      </c>
      <c r="L9" s="10"/>
      <c r="M9" s="10">
        <v>5</v>
      </c>
      <c r="N9" s="22">
        <v>5</v>
      </c>
      <c r="O9" s="10">
        <v>7.5</v>
      </c>
      <c r="P9" s="10"/>
      <c r="Q9" s="10"/>
      <c r="R9" s="10"/>
      <c r="S9" s="10"/>
      <c r="T9" s="10">
        <v>1</v>
      </c>
      <c r="U9" s="10">
        <v>10</v>
      </c>
      <c r="V9" s="10">
        <v>10</v>
      </c>
      <c r="W9" s="10">
        <v>12.5</v>
      </c>
      <c r="X9" s="13">
        <f t="shared" si="0"/>
        <v>83</v>
      </c>
      <c r="Y9" s="13">
        <v>78</v>
      </c>
    </row>
    <row r="10" spans="1:25" ht="13.5" thickBot="1">
      <c r="A10" s="5">
        <v>4</v>
      </c>
      <c r="B10" s="5" t="s">
        <v>60</v>
      </c>
      <c r="C10" s="5" t="s">
        <v>34</v>
      </c>
      <c r="D10" s="5"/>
      <c r="E10" s="10">
        <v>12</v>
      </c>
      <c r="F10" s="10">
        <v>10</v>
      </c>
      <c r="G10" s="10">
        <v>0</v>
      </c>
      <c r="H10" s="10">
        <v>1</v>
      </c>
      <c r="I10" s="10">
        <v>15</v>
      </c>
      <c r="J10" s="10">
        <v>8</v>
      </c>
      <c r="K10" s="10">
        <v>6</v>
      </c>
      <c r="L10" s="10">
        <v>1</v>
      </c>
      <c r="M10" s="10">
        <v>6</v>
      </c>
      <c r="N10" s="10">
        <v>3</v>
      </c>
      <c r="O10" s="10">
        <v>0</v>
      </c>
      <c r="P10" s="10"/>
      <c r="Q10" s="10"/>
      <c r="R10" s="10"/>
      <c r="S10" s="10"/>
      <c r="T10" s="10"/>
      <c r="U10" s="10"/>
      <c r="V10" s="10"/>
      <c r="W10" s="10"/>
      <c r="X10" s="13">
        <f t="shared" si="0"/>
        <v>62</v>
      </c>
      <c r="Y10" s="13">
        <v>62</v>
      </c>
    </row>
    <row r="11" spans="1:25" ht="13.5" thickBot="1">
      <c r="A11" s="5">
        <v>5</v>
      </c>
      <c r="B11" s="5" t="s">
        <v>61</v>
      </c>
      <c r="C11" s="5" t="s">
        <v>62</v>
      </c>
      <c r="D11" s="5"/>
      <c r="E11" s="10">
        <v>10</v>
      </c>
      <c r="F11" s="10">
        <v>6</v>
      </c>
      <c r="G11" s="10">
        <v>12</v>
      </c>
      <c r="H11" s="10"/>
      <c r="I11" s="10">
        <v>8</v>
      </c>
      <c r="J11" s="10">
        <v>4</v>
      </c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3">
        <f t="shared" si="0"/>
        <v>55</v>
      </c>
      <c r="Y11" s="13">
        <v>55</v>
      </c>
    </row>
    <row r="12" spans="1:25" ht="13.5" thickBot="1">
      <c r="A12" s="5">
        <v>6</v>
      </c>
      <c r="B12" s="7" t="s">
        <v>64</v>
      </c>
      <c r="C12" s="7" t="s">
        <v>65</v>
      </c>
      <c r="D12" s="7"/>
      <c r="E12" s="11">
        <v>5</v>
      </c>
      <c r="F12" s="11">
        <v>5</v>
      </c>
      <c r="G12" s="11">
        <v>8</v>
      </c>
      <c r="H12" s="11"/>
      <c r="I12" s="11">
        <v>3</v>
      </c>
      <c r="J12" s="11">
        <v>3</v>
      </c>
      <c r="K12" s="11">
        <v>8</v>
      </c>
      <c r="L12" s="11"/>
      <c r="M12" s="11"/>
      <c r="N12" s="11"/>
      <c r="O12" s="11"/>
      <c r="P12" s="11"/>
      <c r="Q12" s="11"/>
      <c r="R12" s="11"/>
      <c r="S12" s="11"/>
      <c r="T12" s="11"/>
      <c r="U12" s="11">
        <v>0</v>
      </c>
      <c r="V12" s="11">
        <v>0</v>
      </c>
      <c r="W12" s="11">
        <v>0</v>
      </c>
      <c r="X12" s="13">
        <f t="shared" si="0"/>
        <v>32</v>
      </c>
      <c r="Y12" s="13">
        <v>32</v>
      </c>
    </row>
    <row r="13" spans="1:25" ht="13.5" thickBot="1">
      <c r="A13" s="5">
        <v>7</v>
      </c>
      <c r="B13" s="5" t="s">
        <v>135</v>
      </c>
      <c r="C13" s="5" t="s">
        <v>34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7.5</v>
      </c>
      <c r="V13" s="10">
        <v>7.5</v>
      </c>
      <c r="W13" s="10">
        <v>8.5</v>
      </c>
      <c r="X13" s="13">
        <f t="shared" si="0"/>
        <v>23.5</v>
      </c>
      <c r="Y13" s="13">
        <v>23.5</v>
      </c>
    </row>
    <row r="14" spans="1:25" ht="13.5" thickBot="1">
      <c r="A14" s="5">
        <v>8</v>
      </c>
      <c r="B14" s="8" t="s">
        <v>66</v>
      </c>
      <c r="C14" s="5" t="s">
        <v>36</v>
      </c>
      <c r="D14" s="5"/>
      <c r="E14" s="12"/>
      <c r="F14" s="12"/>
      <c r="G14" s="12"/>
      <c r="H14" s="12"/>
      <c r="I14" s="12">
        <v>5</v>
      </c>
      <c r="J14" s="12">
        <v>6</v>
      </c>
      <c r="K14" s="12">
        <v>10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>
        <f t="shared" si="0"/>
        <v>21</v>
      </c>
      <c r="Y14" s="13">
        <v>21</v>
      </c>
    </row>
    <row r="15" spans="1:25" ht="13.5" thickBot="1">
      <c r="A15" s="5">
        <v>9</v>
      </c>
      <c r="B15" s="8" t="s">
        <v>67</v>
      </c>
      <c r="C15" s="8" t="s">
        <v>68</v>
      </c>
      <c r="D15" s="8"/>
      <c r="E15" s="11">
        <v>0</v>
      </c>
      <c r="F15" s="11">
        <v>8</v>
      </c>
      <c r="G15" s="11">
        <v>10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3">
        <f t="shared" si="0"/>
        <v>18</v>
      </c>
      <c r="Y15" s="13">
        <v>18</v>
      </c>
    </row>
    <row r="16" spans="1:25" ht="13.5" thickBot="1">
      <c r="A16" s="5">
        <v>10</v>
      </c>
      <c r="B16" s="5" t="s">
        <v>69</v>
      </c>
      <c r="C16" s="5" t="s">
        <v>70</v>
      </c>
      <c r="D16" s="5"/>
      <c r="E16" s="10">
        <v>4</v>
      </c>
      <c r="F16" s="10">
        <v>4</v>
      </c>
      <c r="G16" s="10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">
        <f t="shared" si="0"/>
        <v>14</v>
      </c>
      <c r="Y16" s="13">
        <v>14</v>
      </c>
    </row>
    <row r="17" spans="1:25" ht="13.5" thickBot="1">
      <c r="A17" s="5">
        <v>11</v>
      </c>
      <c r="B17" s="8" t="s">
        <v>71</v>
      </c>
      <c r="C17" s="8" t="s">
        <v>68</v>
      </c>
      <c r="D17" s="8"/>
      <c r="E17" s="12"/>
      <c r="F17" s="12"/>
      <c r="G17" s="12"/>
      <c r="H17" s="12"/>
      <c r="I17" s="12"/>
      <c r="J17" s="12"/>
      <c r="K17" s="12"/>
      <c r="L17" s="12"/>
      <c r="M17" s="12">
        <v>4</v>
      </c>
      <c r="N17" s="12">
        <v>4</v>
      </c>
      <c r="O17" s="12">
        <v>5</v>
      </c>
      <c r="P17" s="12"/>
      <c r="Q17" s="12"/>
      <c r="R17" s="12"/>
      <c r="S17" s="12"/>
      <c r="T17" s="12"/>
      <c r="U17" s="12"/>
      <c r="V17" s="12"/>
      <c r="W17" s="12"/>
      <c r="X17" s="13">
        <f t="shared" si="0"/>
        <v>13</v>
      </c>
      <c r="Y17" s="13">
        <v>13</v>
      </c>
    </row>
    <row r="18" spans="1:25" ht="13.5" thickBot="1">
      <c r="A18" s="5">
        <v>12</v>
      </c>
      <c r="B18" s="5" t="s">
        <v>72</v>
      </c>
      <c r="C18" s="5" t="s">
        <v>38</v>
      </c>
      <c r="D18" s="5"/>
      <c r="E18" s="10"/>
      <c r="F18" s="10"/>
      <c r="G18" s="10"/>
      <c r="H18" s="10"/>
      <c r="I18" s="10">
        <v>4</v>
      </c>
      <c r="J18" s="10">
        <v>5</v>
      </c>
      <c r="K18" s="10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3">
        <f t="shared" si="0"/>
        <v>9</v>
      </c>
      <c r="Y18" s="13">
        <v>9</v>
      </c>
    </row>
    <row r="19" spans="1:25" ht="13.5" thickBot="1">
      <c r="A19" s="5">
        <v>13</v>
      </c>
      <c r="B19" s="5" t="s">
        <v>73</v>
      </c>
      <c r="C19" s="5" t="s">
        <v>34</v>
      </c>
      <c r="D19" s="5"/>
      <c r="E19" s="10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3">
        <f t="shared" si="0"/>
        <v>0</v>
      </c>
      <c r="Y19" s="13">
        <v>0</v>
      </c>
    </row>
    <row r="20" spans="1:25" ht="13.5" thickBot="1">
      <c r="A20" s="5">
        <v>14</v>
      </c>
      <c r="B20" s="8" t="s">
        <v>137</v>
      </c>
      <c r="C20" s="5" t="s">
        <v>82</v>
      </c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0</v>
      </c>
      <c r="V20" s="12">
        <v>0</v>
      </c>
      <c r="W20" s="12">
        <v>0</v>
      </c>
      <c r="X20" s="13">
        <f t="shared" si="0"/>
        <v>0</v>
      </c>
      <c r="Y20" s="13">
        <v>0</v>
      </c>
    </row>
    <row r="21" spans="2:4" ht="13.5" customHeight="1">
      <c r="B21"/>
      <c r="C21"/>
      <c r="D21"/>
    </row>
    <row r="22" spans="2:23" ht="13.5" customHeight="1">
      <c r="B22"/>
      <c r="C22"/>
      <c r="D22"/>
      <c r="M22" s="26" t="s">
        <v>31</v>
      </c>
      <c r="N22" s="26"/>
      <c r="O22" s="26"/>
      <c r="P22" s="20"/>
      <c r="U22" s="26" t="s">
        <v>31</v>
      </c>
      <c r="V22" s="26"/>
      <c r="W22" s="26"/>
    </row>
    <row r="23" spans="2:4" ht="13.5" customHeight="1">
      <c r="B23"/>
      <c r="C23"/>
      <c r="D23"/>
    </row>
    <row r="24" spans="2:4" ht="13.5" customHeight="1">
      <c r="B24"/>
      <c r="C24"/>
      <c r="D24"/>
    </row>
    <row r="25" spans="2:4" ht="13.5" customHeight="1">
      <c r="B25"/>
      <c r="C25"/>
      <c r="D25"/>
    </row>
    <row r="26" spans="2:4" ht="13.5" customHeight="1">
      <c r="B26"/>
      <c r="C26"/>
      <c r="D26"/>
    </row>
    <row r="27" spans="2:4" ht="13.5" customHeight="1">
      <c r="B27"/>
      <c r="C27"/>
      <c r="D27"/>
    </row>
    <row r="28" spans="2:4" ht="13.5" customHeight="1">
      <c r="B28"/>
      <c r="C28"/>
      <c r="D28"/>
    </row>
    <row r="29" spans="2:4" ht="13.5" customHeight="1">
      <c r="B29"/>
      <c r="C29"/>
      <c r="D29"/>
    </row>
    <row r="30" spans="2:4" ht="13.5" customHeight="1">
      <c r="B30"/>
      <c r="C30"/>
      <c r="D30"/>
    </row>
  </sheetData>
  <sheetProtection/>
  <mergeCells count="8">
    <mergeCell ref="T5:W5"/>
    <mergeCell ref="D5:G5"/>
    <mergeCell ref="M22:O22"/>
    <mergeCell ref="I3:S3"/>
    <mergeCell ref="H5:K5"/>
    <mergeCell ref="L5:O5"/>
    <mergeCell ref="P5:S5"/>
    <mergeCell ref="U22:W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0"/>
  <sheetViews>
    <sheetView zoomScale="85" zoomScaleNormal="85" zoomScalePageLayoutView="0" workbookViewId="0" topLeftCell="A1">
      <selection activeCell="U7" sqref="U7:W7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0" width="4.421875" style="3" customWidth="1"/>
    <col min="21" max="23" width="8.57421875" style="3" customWidth="1"/>
    <col min="24" max="25" width="13.28125" style="3" customWidth="1"/>
    <col min="26" max="16384" width="9.140625" style="3" customWidth="1"/>
  </cols>
  <sheetData>
    <row r="2" ht="12.75"/>
    <row r="3" spans="9:24" ht="22.5" customHeight="1">
      <c r="I3" s="25" t="s">
        <v>74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19"/>
      <c r="X3" s="9">
        <v>2017</v>
      </c>
    </row>
    <row r="4" spans="1:24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thickBot="1">
      <c r="A5" s="4"/>
      <c r="B5" s="4"/>
      <c r="C5" s="4"/>
      <c r="D5" s="27" t="s">
        <v>1</v>
      </c>
      <c r="E5" s="28"/>
      <c r="F5" s="28"/>
      <c r="G5" s="29"/>
      <c r="H5" s="27" t="s">
        <v>2</v>
      </c>
      <c r="I5" s="28"/>
      <c r="J5" s="28"/>
      <c r="K5" s="29"/>
      <c r="L5" s="27" t="s">
        <v>3</v>
      </c>
      <c r="M5" s="28"/>
      <c r="N5" s="28"/>
      <c r="O5" s="29"/>
      <c r="P5" s="27" t="s">
        <v>4</v>
      </c>
      <c r="Q5" s="28"/>
      <c r="R5" s="28"/>
      <c r="S5" s="29"/>
      <c r="T5" s="27" t="s">
        <v>5</v>
      </c>
      <c r="U5" s="28"/>
      <c r="V5" s="28"/>
      <c r="W5" s="29"/>
      <c r="X5" s="4"/>
    </row>
    <row r="6" spans="1:25" ht="13.5" thickBot="1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9</v>
      </c>
      <c r="Q6" s="13" t="s">
        <v>10</v>
      </c>
      <c r="R6" s="13" t="s">
        <v>11</v>
      </c>
      <c r="S6" s="13" t="s">
        <v>12</v>
      </c>
      <c r="T6" s="13" t="s">
        <v>9</v>
      </c>
      <c r="U6" s="13" t="s">
        <v>10</v>
      </c>
      <c r="V6" s="13" t="s">
        <v>11</v>
      </c>
      <c r="W6" s="13" t="s">
        <v>12</v>
      </c>
      <c r="X6" s="14" t="s">
        <v>13</v>
      </c>
      <c r="Y6" s="16" t="s">
        <v>14</v>
      </c>
    </row>
    <row r="7" spans="1:25" ht="13.5" thickBot="1">
      <c r="A7" s="5">
        <v>1</v>
      </c>
      <c r="B7" s="5" t="s">
        <v>75</v>
      </c>
      <c r="C7" s="5" t="s">
        <v>34</v>
      </c>
      <c r="D7" s="10"/>
      <c r="E7" s="22">
        <v>6</v>
      </c>
      <c r="F7" s="10">
        <v>7.5</v>
      </c>
      <c r="G7" s="10">
        <v>10</v>
      </c>
      <c r="H7" s="10">
        <v>1</v>
      </c>
      <c r="I7" s="10">
        <v>7.5</v>
      </c>
      <c r="J7" s="10">
        <v>7.5</v>
      </c>
      <c r="K7" s="10">
        <v>10</v>
      </c>
      <c r="L7" s="10">
        <v>1</v>
      </c>
      <c r="M7" s="22">
        <v>4</v>
      </c>
      <c r="N7" s="10">
        <v>7.5</v>
      </c>
      <c r="O7" s="22">
        <v>10</v>
      </c>
      <c r="P7" s="10"/>
      <c r="Q7" s="10"/>
      <c r="R7" s="10"/>
      <c r="S7" s="10"/>
      <c r="T7" s="10">
        <v>1</v>
      </c>
      <c r="U7" s="10">
        <v>10</v>
      </c>
      <c r="V7" s="10">
        <v>10</v>
      </c>
      <c r="W7" s="10">
        <v>12.5</v>
      </c>
      <c r="X7" s="13">
        <f aca="true" t="shared" si="0" ref="X7:X15">SUM(D7:W7)</f>
        <v>105.5</v>
      </c>
      <c r="Y7" s="13">
        <v>85.5</v>
      </c>
    </row>
    <row r="8" spans="1:25" ht="13.5" thickBot="1">
      <c r="A8" s="5">
        <v>2</v>
      </c>
      <c r="B8" s="5" t="s">
        <v>78</v>
      </c>
      <c r="C8" s="5" t="s">
        <v>38</v>
      </c>
      <c r="D8" s="10"/>
      <c r="E8" s="10">
        <v>4</v>
      </c>
      <c r="F8" s="10">
        <v>4</v>
      </c>
      <c r="G8" s="10">
        <v>5</v>
      </c>
      <c r="H8" s="10"/>
      <c r="I8" s="10">
        <v>5</v>
      </c>
      <c r="J8" s="10">
        <v>5</v>
      </c>
      <c r="K8" s="10">
        <v>7.5</v>
      </c>
      <c r="L8" s="10"/>
      <c r="M8" s="10"/>
      <c r="N8" s="10"/>
      <c r="O8" s="10"/>
      <c r="P8" s="10"/>
      <c r="Q8" s="10"/>
      <c r="R8" s="10"/>
      <c r="S8" s="10"/>
      <c r="T8" s="10"/>
      <c r="U8" s="10">
        <v>8.5</v>
      </c>
      <c r="V8" s="10">
        <v>8.5</v>
      </c>
      <c r="W8" s="10">
        <v>10</v>
      </c>
      <c r="X8" s="13">
        <f t="shared" si="0"/>
        <v>57.5</v>
      </c>
      <c r="Y8" s="13">
        <v>57.5</v>
      </c>
    </row>
    <row r="9" spans="1:25" ht="13.5" thickBot="1">
      <c r="A9" s="5">
        <v>3</v>
      </c>
      <c r="B9" s="5" t="s">
        <v>76</v>
      </c>
      <c r="C9" s="5" t="s">
        <v>38</v>
      </c>
      <c r="D9" s="10">
        <v>1</v>
      </c>
      <c r="E9" s="10">
        <v>7.5</v>
      </c>
      <c r="F9" s="10">
        <v>5</v>
      </c>
      <c r="G9" s="10">
        <v>7.5</v>
      </c>
      <c r="H9" s="10"/>
      <c r="I9" s="10">
        <v>6</v>
      </c>
      <c r="J9" s="10">
        <v>4</v>
      </c>
      <c r="K9" s="10">
        <v>5</v>
      </c>
      <c r="L9" s="10"/>
      <c r="M9" s="10">
        <v>6</v>
      </c>
      <c r="N9" s="10">
        <v>6</v>
      </c>
      <c r="O9" s="10">
        <v>7.5</v>
      </c>
      <c r="P9" s="10"/>
      <c r="Q9" s="10"/>
      <c r="R9" s="10"/>
      <c r="S9" s="10"/>
      <c r="T9" s="10"/>
      <c r="U9" s="10"/>
      <c r="V9" s="10"/>
      <c r="W9" s="10"/>
      <c r="X9" s="13">
        <f t="shared" si="0"/>
        <v>55.5</v>
      </c>
      <c r="Y9" s="13">
        <v>55.5</v>
      </c>
    </row>
    <row r="10" spans="1:25" ht="13.5" thickBot="1">
      <c r="A10" s="5">
        <v>4</v>
      </c>
      <c r="B10" s="5" t="s">
        <v>77</v>
      </c>
      <c r="C10" s="5" t="s">
        <v>54</v>
      </c>
      <c r="D10" s="10"/>
      <c r="E10" s="10">
        <v>5</v>
      </c>
      <c r="F10" s="10">
        <v>6</v>
      </c>
      <c r="G10" s="10">
        <v>6</v>
      </c>
      <c r="H10" s="10"/>
      <c r="I10" s="10">
        <v>0</v>
      </c>
      <c r="J10" s="10">
        <v>6</v>
      </c>
      <c r="K10" s="10">
        <v>4</v>
      </c>
      <c r="L10" s="10"/>
      <c r="M10" s="10">
        <v>7.5</v>
      </c>
      <c r="N10" s="10">
        <v>5</v>
      </c>
      <c r="O10" s="10">
        <v>6</v>
      </c>
      <c r="P10" s="10"/>
      <c r="Q10" s="10"/>
      <c r="R10" s="10"/>
      <c r="S10" s="10"/>
      <c r="T10" s="10"/>
      <c r="U10" s="10"/>
      <c r="V10" s="10"/>
      <c r="W10" s="10"/>
      <c r="X10" s="13">
        <f t="shared" si="0"/>
        <v>45.5</v>
      </c>
      <c r="Y10" s="13">
        <v>45.5</v>
      </c>
    </row>
    <row r="11" spans="1:25" ht="13.5" thickBot="1">
      <c r="A11" s="5">
        <v>5</v>
      </c>
      <c r="B11" s="5" t="s">
        <v>80</v>
      </c>
      <c r="C11" s="5" t="s">
        <v>38</v>
      </c>
      <c r="D11" s="10"/>
      <c r="E11" s="10">
        <v>3</v>
      </c>
      <c r="F11" s="10">
        <v>3</v>
      </c>
      <c r="G11" s="10">
        <v>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7.5</v>
      </c>
      <c r="V11" s="10">
        <v>7.5</v>
      </c>
      <c r="W11" s="10">
        <v>8.5</v>
      </c>
      <c r="X11" s="13">
        <f t="shared" si="0"/>
        <v>33.5</v>
      </c>
      <c r="Y11" s="13">
        <v>33.5</v>
      </c>
    </row>
    <row r="12" spans="1:25" ht="13.5" thickBot="1">
      <c r="A12" s="5">
        <v>6</v>
      </c>
      <c r="B12" s="7" t="s">
        <v>107</v>
      </c>
      <c r="C12" s="7" t="s">
        <v>36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v>6</v>
      </c>
      <c r="V12" s="11">
        <v>6</v>
      </c>
      <c r="W12" s="11">
        <v>7.5</v>
      </c>
      <c r="X12" s="13">
        <f t="shared" si="0"/>
        <v>19.5</v>
      </c>
      <c r="Y12" s="13">
        <v>19.5</v>
      </c>
    </row>
    <row r="13" spans="1:25" ht="13.5" thickBot="1">
      <c r="A13" s="5">
        <v>7</v>
      </c>
      <c r="B13" s="8" t="s">
        <v>79</v>
      </c>
      <c r="C13" s="5" t="s">
        <v>38</v>
      </c>
      <c r="D13" s="12"/>
      <c r="E13" s="12"/>
      <c r="F13" s="12"/>
      <c r="G13" s="12"/>
      <c r="H13" s="12"/>
      <c r="I13" s="12">
        <v>4</v>
      </c>
      <c r="J13" s="12">
        <v>3</v>
      </c>
      <c r="K13" s="12">
        <v>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>
        <f t="shared" si="0"/>
        <v>13</v>
      </c>
      <c r="Y13" s="13">
        <v>13</v>
      </c>
    </row>
    <row r="14" spans="1:25" ht="13.5" thickBot="1">
      <c r="A14" s="5">
        <v>8</v>
      </c>
      <c r="B14" s="5" t="s">
        <v>81</v>
      </c>
      <c r="C14" s="5" t="s">
        <v>82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5</v>
      </c>
      <c r="N14" s="10">
        <v>4</v>
      </c>
      <c r="O14" s="10">
        <v>0</v>
      </c>
      <c r="P14" s="10"/>
      <c r="Q14" s="10"/>
      <c r="R14" s="10"/>
      <c r="S14" s="10"/>
      <c r="T14" s="10"/>
      <c r="U14" s="10"/>
      <c r="V14" s="10"/>
      <c r="W14" s="10"/>
      <c r="X14" s="13">
        <f t="shared" si="0"/>
        <v>9</v>
      </c>
      <c r="Y14" s="13">
        <v>9</v>
      </c>
    </row>
    <row r="15" spans="1:25" ht="13.5" thickBot="1">
      <c r="A15" s="5">
        <v>9</v>
      </c>
      <c r="B15" s="7" t="s">
        <v>136</v>
      </c>
      <c r="C15" s="7" t="s">
        <v>38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0</v>
      </c>
      <c r="V15" s="11">
        <v>0</v>
      </c>
      <c r="W15" s="11">
        <v>6</v>
      </c>
      <c r="X15" s="13">
        <f t="shared" si="0"/>
        <v>6</v>
      </c>
      <c r="Y15" s="13">
        <v>6</v>
      </c>
    </row>
    <row r="16" spans="1:25" ht="13.5" thickBot="1">
      <c r="A16" s="5">
        <v>10</v>
      </c>
      <c r="B16" s="8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13"/>
    </row>
    <row r="17" spans="1:25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</row>
    <row r="18" spans="1:25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</row>
    <row r="19" ht="13.5" customHeight="1"/>
    <row r="20" spans="4:23" ht="13.5" customHeight="1">
      <c r="D20" s="20"/>
      <c r="E20" s="26" t="s">
        <v>31</v>
      </c>
      <c r="F20" s="26"/>
      <c r="G20" s="26"/>
      <c r="H20" s="20"/>
      <c r="I20" s="26" t="s">
        <v>31</v>
      </c>
      <c r="J20" s="26"/>
      <c r="K20" s="26"/>
      <c r="L20" s="20"/>
      <c r="M20" s="26" t="s">
        <v>31</v>
      </c>
      <c r="N20" s="26"/>
      <c r="O20" s="26"/>
      <c r="P20" s="20"/>
      <c r="U20" s="26" t="s">
        <v>31</v>
      </c>
      <c r="V20" s="26"/>
      <c r="W20" s="26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10">
    <mergeCell ref="T5:W5"/>
    <mergeCell ref="D5:G5"/>
    <mergeCell ref="I3:S3"/>
    <mergeCell ref="E20:G20"/>
    <mergeCell ref="I20:K20"/>
    <mergeCell ref="M20:O20"/>
    <mergeCell ref="H5:K5"/>
    <mergeCell ref="L5:O5"/>
    <mergeCell ref="P5:S5"/>
    <mergeCell ref="U20:W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="85" zoomScaleNormal="85" zoomScalePageLayoutView="0" workbookViewId="0" topLeftCell="A1">
      <selection activeCell="O26" sqref="O26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8" width="8.57421875" style="3" customWidth="1"/>
    <col min="19" max="20" width="13.28125" style="3" customWidth="1"/>
    <col min="21" max="16384" width="9.140625" style="3" customWidth="1"/>
  </cols>
  <sheetData>
    <row r="1" spans="1:19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6:19" ht="22.5" customHeight="1">
      <c r="F3" s="17"/>
      <c r="G3" s="25" t="s">
        <v>83</v>
      </c>
      <c r="H3" s="25"/>
      <c r="I3" s="25"/>
      <c r="J3" s="25"/>
      <c r="K3" s="25"/>
      <c r="L3" s="25"/>
      <c r="M3" s="25"/>
      <c r="N3" s="25"/>
      <c r="O3" s="25"/>
      <c r="S3" s="9">
        <v>2017</v>
      </c>
    </row>
    <row r="4" spans="1:19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5" thickBot="1">
      <c r="A5" s="4"/>
      <c r="B5" s="4"/>
      <c r="C5" s="4"/>
      <c r="D5" s="30" t="s">
        <v>1</v>
      </c>
      <c r="E5" s="30"/>
      <c r="F5" s="30"/>
      <c r="G5" s="30" t="s">
        <v>2</v>
      </c>
      <c r="H5" s="30"/>
      <c r="I5" s="30"/>
      <c r="J5" s="27" t="s">
        <v>3</v>
      </c>
      <c r="K5" s="28"/>
      <c r="L5" s="29"/>
      <c r="M5" s="27" t="s">
        <v>4</v>
      </c>
      <c r="N5" s="28"/>
      <c r="O5" s="29"/>
      <c r="P5" s="30" t="s">
        <v>5</v>
      </c>
      <c r="Q5" s="30"/>
      <c r="R5" s="30"/>
      <c r="S5" s="4"/>
    </row>
    <row r="6" spans="1:20" ht="13.5" thickBot="1">
      <c r="A6" s="13" t="s">
        <v>6</v>
      </c>
      <c r="B6" s="13" t="s">
        <v>7</v>
      </c>
      <c r="C6" s="13" t="s">
        <v>8</v>
      </c>
      <c r="D6" s="13" t="s">
        <v>84</v>
      </c>
      <c r="E6" s="13" t="s">
        <v>85</v>
      </c>
      <c r="F6" s="13" t="s">
        <v>86</v>
      </c>
      <c r="G6" s="13" t="s">
        <v>84</v>
      </c>
      <c r="H6" s="13" t="s">
        <v>85</v>
      </c>
      <c r="I6" s="13" t="s">
        <v>86</v>
      </c>
      <c r="J6" s="13" t="s">
        <v>84</v>
      </c>
      <c r="K6" s="13" t="s">
        <v>85</v>
      </c>
      <c r="L6" s="13" t="s">
        <v>86</v>
      </c>
      <c r="M6" s="13" t="s">
        <v>84</v>
      </c>
      <c r="N6" s="13" t="s">
        <v>85</v>
      </c>
      <c r="O6" s="13" t="s">
        <v>86</v>
      </c>
      <c r="P6" s="13" t="s">
        <v>84</v>
      </c>
      <c r="Q6" s="13" t="s">
        <v>85</v>
      </c>
      <c r="R6" s="13" t="s">
        <v>86</v>
      </c>
      <c r="S6" s="14" t="s">
        <v>13</v>
      </c>
      <c r="T6" s="16" t="s">
        <v>14</v>
      </c>
    </row>
    <row r="7" spans="1:20" ht="13.5" thickBot="1">
      <c r="A7" s="5">
        <v>1</v>
      </c>
      <c r="B7" s="5" t="s">
        <v>87</v>
      </c>
      <c r="C7" s="7" t="s">
        <v>38</v>
      </c>
      <c r="D7" s="10">
        <v>12</v>
      </c>
      <c r="E7" s="10">
        <v>10</v>
      </c>
      <c r="F7" s="10">
        <v>12</v>
      </c>
      <c r="G7" s="10">
        <v>15</v>
      </c>
      <c r="H7" s="10">
        <v>12</v>
      </c>
      <c r="I7" s="22">
        <v>6</v>
      </c>
      <c r="J7" s="22">
        <v>7.5</v>
      </c>
      <c r="K7" s="22">
        <v>7.5</v>
      </c>
      <c r="L7" s="22">
        <v>7.5</v>
      </c>
      <c r="M7" s="10">
        <v>17</v>
      </c>
      <c r="N7" s="10">
        <v>20</v>
      </c>
      <c r="O7" s="10">
        <v>20</v>
      </c>
      <c r="P7" s="22">
        <v>8.5</v>
      </c>
      <c r="Q7" s="10">
        <v>8.5</v>
      </c>
      <c r="R7" s="22">
        <v>0</v>
      </c>
      <c r="S7" s="13">
        <f aca="true" t="shared" si="0" ref="S7:S21">SUM(D7:R7)</f>
        <v>163.5</v>
      </c>
      <c r="T7" s="13">
        <v>126.5</v>
      </c>
    </row>
    <row r="8" spans="1:20" ht="13.5" thickBot="1">
      <c r="A8" s="5">
        <v>2</v>
      </c>
      <c r="B8" s="7" t="s">
        <v>89</v>
      </c>
      <c r="C8" s="7" t="s">
        <v>38</v>
      </c>
      <c r="D8" s="12">
        <v>15</v>
      </c>
      <c r="E8" s="12">
        <v>15</v>
      </c>
      <c r="F8" s="23">
        <v>0</v>
      </c>
      <c r="G8" s="12">
        <v>12</v>
      </c>
      <c r="H8" s="12">
        <v>15</v>
      </c>
      <c r="I8" s="12">
        <v>15</v>
      </c>
      <c r="J8" s="12"/>
      <c r="K8" s="12"/>
      <c r="L8" s="12"/>
      <c r="M8" s="12">
        <v>20</v>
      </c>
      <c r="N8" s="12">
        <v>8</v>
      </c>
      <c r="O8" s="23">
        <v>0</v>
      </c>
      <c r="P8" s="23">
        <v>10</v>
      </c>
      <c r="Q8" s="12">
        <v>10</v>
      </c>
      <c r="R8" s="12">
        <v>10</v>
      </c>
      <c r="S8" s="13">
        <f t="shared" si="0"/>
        <v>130</v>
      </c>
      <c r="T8" s="13">
        <v>120</v>
      </c>
    </row>
    <row r="9" spans="1:20" ht="13.5" thickBot="1">
      <c r="A9" s="5">
        <v>3</v>
      </c>
      <c r="B9" s="5" t="s">
        <v>88</v>
      </c>
      <c r="C9" s="5" t="s">
        <v>34</v>
      </c>
      <c r="D9" s="10">
        <v>8</v>
      </c>
      <c r="E9" s="10">
        <v>12</v>
      </c>
      <c r="F9" s="10">
        <v>15</v>
      </c>
      <c r="G9" s="10">
        <v>10</v>
      </c>
      <c r="H9" s="10">
        <v>10</v>
      </c>
      <c r="I9" s="10">
        <v>12</v>
      </c>
      <c r="J9" s="22">
        <v>6</v>
      </c>
      <c r="K9" s="22">
        <v>6</v>
      </c>
      <c r="L9" s="22">
        <v>6</v>
      </c>
      <c r="M9" s="10">
        <v>15</v>
      </c>
      <c r="N9" s="10">
        <v>15</v>
      </c>
      <c r="O9" s="10">
        <v>17</v>
      </c>
      <c r="P9" s="22">
        <v>6</v>
      </c>
      <c r="Q9" s="22">
        <v>7.5</v>
      </c>
      <c r="R9" s="22">
        <v>8.5</v>
      </c>
      <c r="S9" s="13">
        <f t="shared" si="0"/>
        <v>154</v>
      </c>
      <c r="T9" s="13">
        <v>114</v>
      </c>
    </row>
    <row r="10" spans="1:20" ht="13.5" thickBot="1">
      <c r="A10" s="5">
        <v>4</v>
      </c>
      <c r="B10" s="5" t="s">
        <v>90</v>
      </c>
      <c r="C10" s="5" t="s">
        <v>82</v>
      </c>
      <c r="D10" s="10">
        <v>10</v>
      </c>
      <c r="E10" s="10">
        <v>5</v>
      </c>
      <c r="F10" s="10">
        <v>10</v>
      </c>
      <c r="G10" s="10">
        <v>8</v>
      </c>
      <c r="H10" s="10">
        <v>8</v>
      </c>
      <c r="I10" s="10">
        <v>10</v>
      </c>
      <c r="J10" s="10"/>
      <c r="K10" s="10"/>
      <c r="L10" s="10"/>
      <c r="M10" s="10">
        <v>12</v>
      </c>
      <c r="N10" s="10">
        <v>10</v>
      </c>
      <c r="O10" s="10">
        <v>15</v>
      </c>
      <c r="P10" s="10"/>
      <c r="Q10" s="10"/>
      <c r="R10" s="10"/>
      <c r="S10" s="13">
        <f t="shared" si="0"/>
        <v>88</v>
      </c>
      <c r="T10" s="13">
        <v>88</v>
      </c>
    </row>
    <row r="11" spans="1:20" ht="13.5" thickBot="1">
      <c r="A11" s="5">
        <v>5</v>
      </c>
      <c r="B11" s="7" t="s">
        <v>91</v>
      </c>
      <c r="C11" s="5" t="s">
        <v>34</v>
      </c>
      <c r="D11" s="11">
        <v>6</v>
      </c>
      <c r="E11" s="11">
        <v>4</v>
      </c>
      <c r="F11" s="11">
        <v>8</v>
      </c>
      <c r="G11" s="11">
        <v>6</v>
      </c>
      <c r="H11" s="11">
        <v>6</v>
      </c>
      <c r="I11" s="11">
        <v>8</v>
      </c>
      <c r="J11" s="11"/>
      <c r="K11" s="11"/>
      <c r="L11" s="11"/>
      <c r="M11" s="11">
        <v>8</v>
      </c>
      <c r="N11" s="11">
        <v>17</v>
      </c>
      <c r="O11" s="11">
        <v>6</v>
      </c>
      <c r="P11" s="11"/>
      <c r="Q11" s="11"/>
      <c r="R11" s="11"/>
      <c r="S11" s="13">
        <f t="shared" si="0"/>
        <v>69</v>
      </c>
      <c r="T11" s="13">
        <v>69</v>
      </c>
    </row>
    <row r="12" spans="1:20" ht="13.5" thickBot="1">
      <c r="A12" s="5">
        <v>6</v>
      </c>
      <c r="B12" s="5" t="s">
        <v>95</v>
      </c>
      <c r="C12" s="5" t="s">
        <v>62</v>
      </c>
      <c r="D12" s="10"/>
      <c r="E12" s="10"/>
      <c r="F12" s="10"/>
      <c r="G12" s="10"/>
      <c r="H12" s="10"/>
      <c r="I12" s="10"/>
      <c r="J12" s="10">
        <v>3</v>
      </c>
      <c r="K12" s="10">
        <v>2.5</v>
      </c>
      <c r="L12" s="10">
        <v>4</v>
      </c>
      <c r="M12" s="10">
        <v>4</v>
      </c>
      <c r="N12" s="10">
        <v>6</v>
      </c>
      <c r="O12" s="10">
        <v>8</v>
      </c>
      <c r="P12" s="10">
        <v>5</v>
      </c>
      <c r="Q12" s="10">
        <v>5</v>
      </c>
      <c r="R12" s="10">
        <v>0</v>
      </c>
      <c r="S12" s="13">
        <f t="shared" si="0"/>
        <v>37.5</v>
      </c>
      <c r="T12" s="13">
        <v>37.5</v>
      </c>
    </row>
    <row r="13" spans="1:20" ht="13.5" thickBot="1">
      <c r="A13" s="5">
        <v>7</v>
      </c>
      <c r="B13" s="5" t="s">
        <v>92</v>
      </c>
      <c r="C13" s="5" t="s">
        <v>93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10</v>
      </c>
      <c r="N13" s="10">
        <v>12</v>
      </c>
      <c r="O13" s="10">
        <v>10</v>
      </c>
      <c r="P13" s="10"/>
      <c r="Q13" s="10"/>
      <c r="R13" s="10"/>
      <c r="S13" s="13">
        <f t="shared" si="0"/>
        <v>32</v>
      </c>
      <c r="T13" s="13">
        <v>32</v>
      </c>
    </row>
    <row r="14" spans="1:20" ht="13.5" thickBot="1">
      <c r="A14" s="5">
        <v>8</v>
      </c>
      <c r="B14" s="8" t="s">
        <v>94</v>
      </c>
      <c r="C14" s="8" t="s">
        <v>36</v>
      </c>
      <c r="D14" s="12">
        <v>5</v>
      </c>
      <c r="E14" s="12">
        <v>6</v>
      </c>
      <c r="F14" s="12">
        <v>5</v>
      </c>
      <c r="G14" s="12">
        <v>5</v>
      </c>
      <c r="H14" s="12">
        <v>5</v>
      </c>
      <c r="I14" s="12">
        <v>3</v>
      </c>
      <c r="J14" s="12"/>
      <c r="K14" s="12"/>
      <c r="L14" s="12"/>
      <c r="M14" s="12"/>
      <c r="N14" s="12"/>
      <c r="O14" s="12"/>
      <c r="P14" s="12"/>
      <c r="Q14" s="12"/>
      <c r="R14" s="12"/>
      <c r="S14" s="13">
        <f t="shared" si="0"/>
        <v>29</v>
      </c>
      <c r="T14" s="13">
        <v>29</v>
      </c>
    </row>
    <row r="15" spans="1:20" ht="13.5" thickBot="1">
      <c r="A15" s="5">
        <v>9</v>
      </c>
      <c r="B15" s="5" t="s">
        <v>101</v>
      </c>
      <c r="C15" s="7" t="s">
        <v>38</v>
      </c>
      <c r="D15" s="10"/>
      <c r="E15" s="10"/>
      <c r="F15" s="10"/>
      <c r="G15" s="10">
        <v>4</v>
      </c>
      <c r="H15" s="10">
        <v>4</v>
      </c>
      <c r="I15" s="10">
        <v>5</v>
      </c>
      <c r="J15" s="10"/>
      <c r="K15" s="10"/>
      <c r="L15" s="10"/>
      <c r="M15" s="10"/>
      <c r="N15" s="10"/>
      <c r="O15" s="10"/>
      <c r="P15" s="10">
        <v>7.5</v>
      </c>
      <c r="Q15" s="10">
        <v>6</v>
      </c>
      <c r="R15" s="10">
        <v>0</v>
      </c>
      <c r="S15" s="13">
        <f t="shared" si="0"/>
        <v>26.5</v>
      </c>
      <c r="T15" s="13">
        <v>26.5</v>
      </c>
    </row>
    <row r="16" spans="1:20" ht="13.5" thickBot="1">
      <c r="A16" s="5">
        <v>10</v>
      </c>
      <c r="B16" s="8" t="s">
        <v>96</v>
      </c>
      <c r="C16" s="8" t="s">
        <v>82</v>
      </c>
      <c r="D16" s="12">
        <v>3</v>
      </c>
      <c r="E16" s="12">
        <v>3</v>
      </c>
      <c r="F16" s="12">
        <v>4</v>
      </c>
      <c r="G16" s="12">
        <v>3</v>
      </c>
      <c r="H16" s="12">
        <v>3</v>
      </c>
      <c r="I16" s="12">
        <v>4</v>
      </c>
      <c r="J16" s="12"/>
      <c r="K16" s="12"/>
      <c r="L16" s="12"/>
      <c r="M16" s="12"/>
      <c r="N16" s="12"/>
      <c r="O16" s="12"/>
      <c r="P16" s="12"/>
      <c r="Q16" s="12"/>
      <c r="R16" s="12"/>
      <c r="S16" s="13">
        <f t="shared" si="0"/>
        <v>20</v>
      </c>
      <c r="T16" s="13">
        <v>20</v>
      </c>
    </row>
    <row r="17" spans="1:20" ht="13.5" thickBot="1">
      <c r="A17" s="5">
        <v>11</v>
      </c>
      <c r="B17" s="5" t="s">
        <v>97</v>
      </c>
      <c r="C17" s="5" t="s">
        <v>20</v>
      </c>
      <c r="D17" s="10">
        <v>4</v>
      </c>
      <c r="E17" s="10">
        <v>8</v>
      </c>
      <c r="F17" s="10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3">
        <f t="shared" si="0"/>
        <v>18</v>
      </c>
      <c r="T17" s="13">
        <v>18</v>
      </c>
    </row>
    <row r="18" spans="1:20" ht="13.5" thickBot="1">
      <c r="A18" s="5">
        <v>12</v>
      </c>
      <c r="B18" s="5" t="s">
        <v>98</v>
      </c>
      <c r="C18" s="8" t="s">
        <v>68</v>
      </c>
      <c r="D18" s="10"/>
      <c r="E18" s="10"/>
      <c r="F18" s="10"/>
      <c r="G18" s="10"/>
      <c r="H18" s="10"/>
      <c r="I18" s="10"/>
      <c r="J18" s="10"/>
      <c r="K18" s="10"/>
      <c r="L18" s="10"/>
      <c r="M18" s="10">
        <v>6</v>
      </c>
      <c r="N18" s="10">
        <v>0</v>
      </c>
      <c r="O18" s="10">
        <v>12</v>
      </c>
      <c r="P18" s="10"/>
      <c r="Q18" s="10"/>
      <c r="R18" s="10"/>
      <c r="S18" s="13">
        <f t="shared" si="0"/>
        <v>18</v>
      </c>
      <c r="T18" s="13">
        <v>18</v>
      </c>
    </row>
    <row r="19" spans="1:20" ht="13.5" thickBot="1">
      <c r="A19" s="5">
        <v>13</v>
      </c>
      <c r="B19" s="7" t="s">
        <v>99</v>
      </c>
      <c r="C19" s="7" t="s">
        <v>100</v>
      </c>
      <c r="D19" s="11"/>
      <c r="E19" s="11"/>
      <c r="F19" s="11"/>
      <c r="G19" s="11"/>
      <c r="H19" s="11"/>
      <c r="I19" s="11"/>
      <c r="J19" s="11">
        <v>5</v>
      </c>
      <c r="K19" s="11">
        <v>5</v>
      </c>
      <c r="L19" s="11">
        <v>5</v>
      </c>
      <c r="M19" s="11"/>
      <c r="N19" s="11"/>
      <c r="O19" s="11"/>
      <c r="P19" s="11">
        <v>0</v>
      </c>
      <c r="Q19" s="11">
        <v>0</v>
      </c>
      <c r="R19" s="11">
        <v>0</v>
      </c>
      <c r="S19" s="13">
        <f t="shared" si="0"/>
        <v>15</v>
      </c>
      <c r="T19" s="13">
        <v>15</v>
      </c>
    </row>
    <row r="20" spans="1:20" ht="13.5" thickBot="1">
      <c r="A20" s="5">
        <v>14</v>
      </c>
      <c r="B20" s="5" t="s">
        <v>102</v>
      </c>
      <c r="C20" s="8" t="s">
        <v>68</v>
      </c>
      <c r="D20" s="10"/>
      <c r="E20" s="10"/>
      <c r="F20" s="10"/>
      <c r="G20" s="10"/>
      <c r="H20" s="10"/>
      <c r="I20" s="10"/>
      <c r="J20" s="10">
        <v>4</v>
      </c>
      <c r="K20" s="10">
        <v>3</v>
      </c>
      <c r="L20" s="10">
        <v>2.5</v>
      </c>
      <c r="M20" s="10"/>
      <c r="N20" s="10"/>
      <c r="O20" s="10"/>
      <c r="P20" s="10"/>
      <c r="Q20" s="10"/>
      <c r="R20" s="10"/>
      <c r="S20" s="13">
        <f t="shared" si="0"/>
        <v>9.5</v>
      </c>
      <c r="T20" s="13">
        <v>9.5</v>
      </c>
    </row>
    <row r="21" spans="1:20" ht="13.5" thickBot="1">
      <c r="A21" s="5">
        <v>15</v>
      </c>
      <c r="B21" s="5" t="s">
        <v>103</v>
      </c>
      <c r="C21" s="7" t="s">
        <v>104</v>
      </c>
      <c r="D21" s="10"/>
      <c r="E21" s="10"/>
      <c r="F21" s="10"/>
      <c r="G21" s="10"/>
      <c r="H21" s="10"/>
      <c r="I21" s="10"/>
      <c r="J21" s="10">
        <v>2.5</v>
      </c>
      <c r="K21" s="10">
        <v>4</v>
      </c>
      <c r="L21" s="10">
        <v>3</v>
      </c>
      <c r="M21" s="10"/>
      <c r="N21" s="10"/>
      <c r="O21" s="10"/>
      <c r="P21" s="10"/>
      <c r="Q21" s="10"/>
      <c r="R21" s="10"/>
      <c r="S21" s="13">
        <f t="shared" si="0"/>
        <v>9.5</v>
      </c>
      <c r="T21" s="13">
        <v>9.5</v>
      </c>
    </row>
    <row r="22" spans="1:18" ht="13.5" customHeight="1">
      <c r="A22" s="4"/>
      <c r="B22" s="21"/>
      <c r="C22" s="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3.5" customHeight="1">
      <c r="A23" s="4"/>
      <c r="B23" s="21"/>
      <c r="C23" s="4"/>
      <c r="D23" s="21"/>
      <c r="E23" s="21"/>
      <c r="F23" s="21"/>
      <c r="G23" s="21"/>
      <c r="H23" s="21"/>
      <c r="I23" s="21"/>
      <c r="J23" s="31" t="s">
        <v>31</v>
      </c>
      <c r="K23" s="31"/>
      <c r="L23" s="31"/>
      <c r="M23" s="21"/>
      <c r="N23" s="21"/>
      <c r="O23" s="21"/>
      <c r="P23" s="31" t="s">
        <v>31</v>
      </c>
      <c r="Q23" s="31"/>
      <c r="R23" s="31"/>
    </row>
    <row r="24" spans="1:18" ht="13.5" customHeight="1">
      <c r="A24" s="4"/>
      <c r="B24" s="21"/>
      <c r="C24" s="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3.5" customHeight="1">
      <c r="A25" s="4"/>
      <c r="B25" s="21"/>
      <c r="C25" s="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5" customHeight="1">
      <c r="A26" s="4"/>
      <c r="B26" s="21"/>
      <c r="C26" s="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3.5" customHeight="1">
      <c r="A27" s="4"/>
      <c r="B27" s="21"/>
      <c r="C27" s="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3.5" customHeight="1">
      <c r="A28" s="4"/>
      <c r="B28" s="21"/>
      <c r="C28" s="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3.5" customHeight="1">
      <c r="A29" s="4"/>
      <c r="B29" s="21"/>
      <c r="C29" s="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3.5" customHeight="1">
      <c r="A30" s="4"/>
      <c r="B30" s="21"/>
      <c r="C30" s="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3.5" customHeight="1">
      <c r="A31" s="4"/>
      <c r="B31" s="21"/>
      <c r="C31" s="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</sheetData>
  <sheetProtection/>
  <mergeCells count="8">
    <mergeCell ref="P5:R5"/>
    <mergeCell ref="J23:L23"/>
    <mergeCell ref="G3:O3"/>
    <mergeCell ref="D5:F5"/>
    <mergeCell ref="G5:I5"/>
    <mergeCell ref="J5:L5"/>
    <mergeCell ref="M5:O5"/>
    <mergeCell ref="P23:R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="85" zoomScaleNormal="85" zoomScalePageLayoutView="0" workbookViewId="0" topLeftCell="A1">
      <selection activeCell="S23" sqref="S2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8" width="8.57421875" style="3" customWidth="1"/>
    <col min="19" max="20" width="13.28125" style="3" customWidth="1"/>
    <col min="21" max="16384" width="9.140625" style="3" customWidth="1"/>
  </cols>
  <sheetData>
    <row r="1" spans="1:19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6:19" ht="22.5" customHeight="1">
      <c r="F3" s="17"/>
      <c r="G3" s="25" t="s">
        <v>105</v>
      </c>
      <c r="H3" s="25"/>
      <c r="I3" s="25"/>
      <c r="J3" s="25"/>
      <c r="K3" s="25"/>
      <c r="L3" s="25"/>
      <c r="M3" s="25"/>
      <c r="N3" s="25"/>
      <c r="O3" s="25"/>
      <c r="S3" s="9">
        <v>2017</v>
      </c>
    </row>
    <row r="4" spans="1:19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5" thickBot="1">
      <c r="A5" s="4"/>
      <c r="B5" s="4"/>
      <c r="C5" s="4"/>
      <c r="D5" s="30" t="s">
        <v>1</v>
      </c>
      <c r="E5" s="30"/>
      <c r="F5" s="30"/>
      <c r="G5" s="30" t="s">
        <v>2</v>
      </c>
      <c r="H5" s="30"/>
      <c r="I5" s="30"/>
      <c r="J5" s="27" t="s">
        <v>3</v>
      </c>
      <c r="K5" s="28"/>
      <c r="L5" s="29"/>
      <c r="M5" s="27" t="s">
        <v>4</v>
      </c>
      <c r="N5" s="28"/>
      <c r="O5" s="29"/>
      <c r="P5" s="30" t="s">
        <v>5</v>
      </c>
      <c r="Q5" s="30"/>
      <c r="R5" s="30"/>
      <c r="S5" s="4"/>
    </row>
    <row r="6" spans="1:20" ht="13.5" thickBot="1">
      <c r="A6" s="13" t="s">
        <v>6</v>
      </c>
      <c r="B6" s="13" t="s">
        <v>7</v>
      </c>
      <c r="C6" s="13" t="s">
        <v>8</v>
      </c>
      <c r="D6" s="13" t="s">
        <v>84</v>
      </c>
      <c r="E6" s="13" t="s">
        <v>85</v>
      </c>
      <c r="F6" s="13" t="s">
        <v>86</v>
      </c>
      <c r="G6" s="13" t="s">
        <v>84</v>
      </c>
      <c r="H6" s="13" t="s">
        <v>85</v>
      </c>
      <c r="I6" s="13" t="s">
        <v>86</v>
      </c>
      <c r="J6" s="13" t="s">
        <v>84</v>
      </c>
      <c r="K6" s="13" t="s">
        <v>85</v>
      </c>
      <c r="L6" s="13" t="s">
        <v>86</v>
      </c>
      <c r="M6" s="13" t="s">
        <v>84</v>
      </c>
      <c r="N6" s="13" t="s">
        <v>85</v>
      </c>
      <c r="O6" s="13" t="s">
        <v>86</v>
      </c>
      <c r="P6" s="13" t="s">
        <v>84</v>
      </c>
      <c r="Q6" s="13" t="s">
        <v>85</v>
      </c>
      <c r="R6" s="13" t="s">
        <v>86</v>
      </c>
      <c r="S6" s="14" t="s">
        <v>13</v>
      </c>
      <c r="T6" s="16" t="s">
        <v>14</v>
      </c>
    </row>
    <row r="7" spans="1:20" ht="13.5" thickBot="1">
      <c r="A7" s="5">
        <v>1</v>
      </c>
      <c r="B7" s="5" t="s">
        <v>106</v>
      </c>
      <c r="C7" s="5" t="s">
        <v>62</v>
      </c>
      <c r="D7" s="10">
        <v>5</v>
      </c>
      <c r="E7" s="10">
        <v>7.5</v>
      </c>
      <c r="F7" s="10">
        <v>7.5</v>
      </c>
      <c r="G7" s="10">
        <v>7.5</v>
      </c>
      <c r="H7" s="10">
        <v>0</v>
      </c>
      <c r="I7" s="10">
        <v>7.5</v>
      </c>
      <c r="J7" s="10">
        <v>0</v>
      </c>
      <c r="K7" s="10">
        <v>0</v>
      </c>
      <c r="L7" s="10">
        <v>0</v>
      </c>
      <c r="M7" s="10"/>
      <c r="N7" s="10"/>
      <c r="O7" s="10"/>
      <c r="P7" s="10"/>
      <c r="Q7" s="10"/>
      <c r="R7" s="10"/>
      <c r="S7" s="13">
        <f aca="true" t="shared" si="0" ref="S7:S18">SUM(D7:R7)</f>
        <v>35</v>
      </c>
      <c r="T7" s="13"/>
    </row>
    <row r="8" spans="1:20" ht="13.5" thickBot="1">
      <c r="A8" s="5">
        <v>2</v>
      </c>
      <c r="B8" s="5" t="s">
        <v>107</v>
      </c>
      <c r="C8" s="5" t="s">
        <v>36</v>
      </c>
      <c r="D8" s="10">
        <v>6</v>
      </c>
      <c r="E8" s="10">
        <v>6</v>
      </c>
      <c r="F8" s="10">
        <v>6</v>
      </c>
      <c r="G8" s="10">
        <v>4</v>
      </c>
      <c r="H8" s="10">
        <v>5</v>
      </c>
      <c r="I8" s="10">
        <v>5</v>
      </c>
      <c r="J8" s="10"/>
      <c r="K8" s="10"/>
      <c r="L8" s="10"/>
      <c r="M8" s="10"/>
      <c r="N8" s="10"/>
      <c r="O8" s="10"/>
      <c r="P8" s="10"/>
      <c r="Q8" s="10"/>
      <c r="R8" s="10"/>
      <c r="S8" s="13">
        <f t="shared" si="0"/>
        <v>32</v>
      </c>
      <c r="T8" s="13"/>
    </row>
    <row r="9" spans="1:20" ht="13.5" thickBot="1">
      <c r="A9" s="5">
        <v>3</v>
      </c>
      <c r="B9" s="5" t="s">
        <v>108</v>
      </c>
      <c r="C9" s="18" t="s">
        <v>54</v>
      </c>
      <c r="D9" s="10">
        <v>7.5</v>
      </c>
      <c r="E9" s="10">
        <v>5</v>
      </c>
      <c r="F9" s="10">
        <v>0</v>
      </c>
      <c r="G9" s="10">
        <v>6</v>
      </c>
      <c r="H9" s="10">
        <v>6</v>
      </c>
      <c r="I9" s="10">
        <v>0</v>
      </c>
      <c r="J9" s="10"/>
      <c r="K9" s="10"/>
      <c r="L9" s="10"/>
      <c r="M9" s="10"/>
      <c r="N9" s="10"/>
      <c r="O9" s="10"/>
      <c r="P9" s="10"/>
      <c r="Q9" s="10"/>
      <c r="R9" s="10"/>
      <c r="S9" s="13">
        <f t="shared" si="0"/>
        <v>24.5</v>
      </c>
      <c r="T9" s="13"/>
    </row>
    <row r="10" spans="1:20" ht="13.5" thickBot="1">
      <c r="A10" s="5">
        <v>4</v>
      </c>
      <c r="B10" s="8" t="s">
        <v>109</v>
      </c>
      <c r="C10" s="8" t="s">
        <v>100</v>
      </c>
      <c r="D10" s="12"/>
      <c r="E10" s="12"/>
      <c r="F10" s="12"/>
      <c r="G10" s="12">
        <v>5</v>
      </c>
      <c r="H10" s="10">
        <v>7.5</v>
      </c>
      <c r="I10" s="12">
        <v>6</v>
      </c>
      <c r="J10" s="12"/>
      <c r="K10" s="12"/>
      <c r="L10" s="12"/>
      <c r="M10" s="12"/>
      <c r="N10" s="12"/>
      <c r="O10" s="12"/>
      <c r="P10" s="12"/>
      <c r="Q10" s="12"/>
      <c r="R10" s="12"/>
      <c r="S10" s="13">
        <f t="shared" si="0"/>
        <v>18.5</v>
      </c>
      <c r="T10" s="13"/>
    </row>
    <row r="11" spans="1:20" ht="13.5" thickBot="1">
      <c r="A11" s="5">
        <v>5</v>
      </c>
      <c r="B11" s="7" t="s">
        <v>110</v>
      </c>
      <c r="C11" s="5" t="s">
        <v>36</v>
      </c>
      <c r="D11" s="11"/>
      <c r="E11" s="11"/>
      <c r="F11" s="11"/>
      <c r="G11" s="11">
        <v>3</v>
      </c>
      <c r="H11" s="11">
        <v>4</v>
      </c>
      <c r="I11" s="11">
        <v>4</v>
      </c>
      <c r="J11" s="11"/>
      <c r="K11" s="11"/>
      <c r="L11" s="11"/>
      <c r="M11" s="11"/>
      <c r="N11" s="11"/>
      <c r="O11" s="11"/>
      <c r="P11" s="11"/>
      <c r="Q11" s="11"/>
      <c r="R11" s="11"/>
      <c r="S11" s="13">
        <f t="shared" si="0"/>
        <v>11</v>
      </c>
      <c r="T11" s="13"/>
    </row>
    <row r="12" spans="1:20" ht="13.5" thickBot="1">
      <c r="A12" s="5">
        <v>6</v>
      </c>
      <c r="B12" s="8" t="s">
        <v>111</v>
      </c>
      <c r="C12" s="8" t="s">
        <v>34</v>
      </c>
      <c r="D12" s="12">
        <v>4</v>
      </c>
      <c r="E12" s="12">
        <v>4</v>
      </c>
      <c r="F12" s="12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 t="shared" si="0"/>
        <v>8</v>
      </c>
      <c r="T12" s="13"/>
    </row>
    <row r="13" spans="1:20" ht="13.5" thickBot="1">
      <c r="A13" s="5">
        <v>7</v>
      </c>
      <c r="B13" s="8" t="s">
        <v>112</v>
      </c>
      <c r="C13" s="8" t="s">
        <v>24</v>
      </c>
      <c r="D13" s="12"/>
      <c r="E13" s="12"/>
      <c r="F13" s="12"/>
      <c r="G13" s="12"/>
      <c r="H13" s="12"/>
      <c r="I13" s="12"/>
      <c r="J13" s="12">
        <v>0</v>
      </c>
      <c r="K13" s="12">
        <v>0</v>
      </c>
      <c r="L13" s="12">
        <v>0</v>
      </c>
      <c r="M13" s="12"/>
      <c r="N13" s="12"/>
      <c r="O13" s="12"/>
      <c r="P13" s="12"/>
      <c r="Q13" s="12"/>
      <c r="R13" s="12"/>
      <c r="S13" s="13">
        <f t="shared" si="0"/>
        <v>0</v>
      </c>
      <c r="T13" s="13"/>
    </row>
    <row r="14" spans="1:20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3">
        <f t="shared" si="0"/>
        <v>0</v>
      </c>
      <c r="T14" s="13"/>
    </row>
    <row r="15" spans="1:20" ht="13.5" thickBot="1">
      <c r="A15" s="5">
        <v>9</v>
      </c>
      <c r="B15" s="5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3">
        <f t="shared" si="0"/>
        <v>0</v>
      </c>
      <c r="T15" s="13"/>
    </row>
    <row r="16" spans="1:20" ht="13.5" thickBot="1">
      <c r="A16" s="5">
        <v>10</v>
      </c>
      <c r="B16" s="7"/>
      <c r="C16" s="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3">
        <f t="shared" si="0"/>
        <v>0</v>
      </c>
      <c r="T16" s="13"/>
    </row>
    <row r="17" spans="1:20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>
        <f t="shared" si="0"/>
        <v>0</v>
      </c>
      <c r="T17" s="13"/>
    </row>
    <row r="18" spans="1:20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>
        <f t="shared" si="0"/>
        <v>0</v>
      </c>
      <c r="T18" s="13"/>
    </row>
    <row r="19" spans="1:18" ht="13.5" customHeight="1">
      <c r="A19" s="4"/>
      <c r="B19" s="21"/>
      <c r="C19" s="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3.5" customHeight="1">
      <c r="A20" s="4"/>
      <c r="B20" s="21"/>
      <c r="C20" s="4"/>
      <c r="D20" s="31" t="s">
        <v>31</v>
      </c>
      <c r="E20" s="31"/>
      <c r="F20" s="31"/>
      <c r="G20" s="31" t="s">
        <v>31</v>
      </c>
      <c r="H20" s="31"/>
      <c r="I20" s="31"/>
      <c r="J20" s="31" t="s">
        <v>113</v>
      </c>
      <c r="K20" s="31"/>
      <c r="L20" s="31"/>
      <c r="M20" s="21"/>
      <c r="N20" s="21"/>
      <c r="O20" s="21"/>
      <c r="P20" s="21"/>
      <c r="Q20" s="21"/>
      <c r="R20" s="21"/>
    </row>
    <row r="21" spans="1:18" ht="13.5" customHeight="1">
      <c r="A21" s="4"/>
      <c r="B21" s="21"/>
      <c r="C21" s="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3.5" customHeight="1">
      <c r="A22" s="4"/>
      <c r="B22" s="21"/>
      <c r="C22" s="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3.5" customHeight="1">
      <c r="A23" s="4"/>
      <c r="B23" s="21"/>
      <c r="C23" s="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3.5" customHeight="1">
      <c r="A24" s="4"/>
      <c r="B24" s="21"/>
      <c r="C24" s="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3.5" customHeight="1">
      <c r="A25" s="4"/>
      <c r="B25" s="21"/>
      <c r="C25" s="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5" customHeight="1">
      <c r="A26" s="4"/>
      <c r="B26" s="21"/>
      <c r="C26" s="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3.5" customHeight="1">
      <c r="A27" s="4"/>
      <c r="B27" s="21"/>
      <c r="C27" s="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3.5" customHeight="1">
      <c r="A28" s="4"/>
      <c r="B28" s="21"/>
      <c r="C28" s="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3.5" customHeight="1">
      <c r="A29" s="4"/>
      <c r="B29" s="21"/>
      <c r="C29" s="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3.5" customHeight="1">
      <c r="A30" s="4"/>
      <c r="B30" s="21"/>
      <c r="C30" s="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3.5" customHeight="1">
      <c r="A31" s="4"/>
      <c r="B31" s="21"/>
      <c r="C31" s="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</sheetData>
  <sheetProtection/>
  <mergeCells count="9">
    <mergeCell ref="G3:O3"/>
    <mergeCell ref="D20:F20"/>
    <mergeCell ref="G20:I20"/>
    <mergeCell ref="P5:R5"/>
    <mergeCell ref="D5:F5"/>
    <mergeCell ref="G5:I5"/>
    <mergeCell ref="M5:O5"/>
    <mergeCell ref="J5:L5"/>
    <mergeCell ref="J20:L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85" zoomScaleNormal="85" zoomScalePageLayoutView="0" workbookViewId="0" topLeftCell="A1">
      <selection activeCell="G28" sqref="G28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2" width="12.7109375" style="3" customWidth="1"/>
    <col min="13" max="13" width="13.28125" style="3" customWidth="1"/>
    <col min="14" max="16384" width="9.140625" style="3" customWidth="1"/>
  </cols>
  <sheetData>
    <row r="1" spans="1:13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5:13" ht="22.5" customHeight="1">
      <c r="E3" s="25" t="s">
        <v>114</v>
      </c>
      <c r="F3" s="25"/>
      <c r="G3" s="25"/>
      <c r="H3" s="25"/>
      <c r="I3" s="25"/>
      <c r="J3" s="25"/>
      <c r="K3" s="17"/>
      <c r="M3" s="9">
        <v>2017</v>
      </c>
    </row>
    <row r="4" spans="1:13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4"/>
      <c r="B5" s="4"/>
      <c r="C5" s="30" t="s">
        <v>1</v>
      </c>
      <c r="D5" s="30"/>
      <c r="E5" s="30" t="s">
        <v>2</v>
      </c>
      <c r="F5" s="30"/>
      <c r="G5" s="30" t="s">
        <v>3</v>
      </c>
      <c r="H5" s="30"/>
      <c r="I5" s="30" t="s">
        <v>4</v>
      </c>
      <c r="J5" s="30"/>
      <c r="K5" s="30" t="s">
        <v>5</v>
      </c>
      <c r="L5" s="30"/>
      <c r="M5" s="4"/>
    </row>
    <row r="6" spans="1:13" ht="13.5" thickBot="1">
      <c r="A6" s="13" t="s">
        <v>6</v>
      </c>
      <c r="B6" s="13" t="s">
        <v>115</v>
      </c>
      <c r="C6" s="13" t="s">
        <v>116</v>
      </c>
      <c r="D6" s="13" t="s">
        <v>117</v>
      </c>
      <c r="E6" s="13" t="s">
        <v>116</v>
      </c>
      <c r="F6" s="13" t="s">
        <v>117</v>
      </c>
      <c r="G6" s="13" t="s">
        <v>116</v>
      </c>
      <c r="H6" s="13" t="s">
        <v>117</v>
      </c>
      <c r="I6" s="13" t="s">
        <v>116</v>
      </c>
      <c r="J6" s="13" t="s">
        <v>117</v>
      </c>
      <c r="K6" s="13" t="s">
        <v>116</v>
      </c>
      <c r="L6" s="13" t="s">
        <v>117</v>
      </c>
      <c r="M6" s="16" t="s">
        <v>14</v>
      </c>
    </row>
    <row r="7" spans="1:13" ht="13.5" thickBot="1">
      <c r="A7" s="5">
        <v>1</v>
      </c>
      <c r="B7" s="5" t="s">
        <v>118</v>
      </c>
      <c r="C7" s="6">
        <v>139</v>
      </c>
      <c r="D7" s="10">
        <v>9</v>
      </c>
      <c r="E7" s="6">
        <v>104</v>
      </c>
      <c r="F7" s="10">
        <v>8</v>
      </c>
      <c r="G7" s="6">
        <v>115.5</v>
      </c>
      <c r="H7" s="6">
        <v>9</v>
      </c>
      <c r="I7" s="6">
        <v>137</v>
      </c>
      <c r="J7" s="6">
        <v>4</v>
      </c>
      <c r="K7" s="6">
        <v>111</v>
      </c>
      <c r="L7" s="6">
        <v>5</v>
      </c>
      <c r="M7" s="13">
        <f aca="true" t="shared" si="0" ref="M7:M25">C7+E7+G7+I7+K7</f>
        <v>606.5</v>
      </c>
    </row>
    <row r="8" spans="1:13" ht="13.5" thickBot="1">
      <c r="A8" s="5">
        <v>2</v>
      </c>
      <c r="B8" s="5" t="s">
        <v>121</v>
      </c>
      <c r="C8" s="6">
        <v>109</v>
      </c>
      <c r="D8" s="10">
        <v>6</v>
      </c>
      <c r="E8" s="6">
        <v>73</v>
      </c>
      <c r="F8" s="10">
        <v>6</v>
      </c>
      <c r="G8" s="6">
        <v>81.5</v>
      </c>
      <c r="H8" s="6">
        <v>6</v>
      </c>
      <c r="I8" s="6">
        <v>123.5</v>
      </c>
      <c r="J8" s="6">
        <v>6</v>
      </c>
      <c r="K8" s="6">
        <v>172.5</v>
      </c>
      <c r="L8" s="6">
        <v>7</v>
      </c>
      <c r="M8" s="13">
        <f t="shared" si="0"/>
        <v>559.5</v>
      </c>
    </row>
    <row r="9" spans="1:13" ht="13.5" thickBot="1">
      <c r="A9" s="5">
        <v>3</v>
      </c>
      <c r="B9" s="7" t="s">
        <v>119</v>
      </c>
      <c r="C9" s="7">
        <v>101.5</v>
      </c>
      <c r="D9" s="7">
        <v>4</v>
      </c>
      <c r="E9" s="7">
        <v>87</v>
      </c>
      <c r="F9" s="11">
        <v>5</v>
      </c>
      <c r="G9" s="7">
        <v>103.5</v>
      </c>
      <c r="H9" s="7">
        <v>5</v>
      </c>
      <c r="I9" s="7">
        <v>151.5</v>
      </c>
      <c r="J9" s="7">
        <v>4</v>
      </c>
      <c r="K9" s="7">
        <v>113.5</v>
      </c>
      <c r="L9" s="7">
        <v>6</v>
      </c>
      <c r="M9" s="13">
        <f t="shared" si="0"/>
        <v>557</v>
      </c>
    </row>
    <row r="10" spans="1:13" ht="13.5" thickBot="1">
      <c r="A10" s="5">
        <v>4</v>
      </c>
      <c r="B10" s="5" t="s">
        <v>120</v>
      </c>
      <c r="C10" s="6">
        <v>93</v>
      </c>
      <c r="D10" s="10">
        <v>9</v>
      </c>
      <c r="E10" s="6">
        <v>111</v>
      </c>
      <c r="F10" s="10">
        <v>8</v>
      </c>
      <c r="G10" s="6">
        <v>75.5</v>
      </c>
      <c r="H10" s="6">
        <v>5</v>
      </c>
      <c r="I10" s="6">
        <v>133.5</v>
      </c>
      <c r="J10" s="6">
        <v>5</v>
      </c>
      <c r="K10" s="6">
        <v>113.5</v>
      </c>
      <c r="L10" s="6">
        <v>7</v>
      </c>
      <c r="M10" s="13">
        <f t="shared" si="0"/>
        <v>526.5</v>
      </c>
    </row>
    <row r="11" spans="1:13" ht="13.5" thickBot="1">
      <c r="A11" s="5">
        <v>5</v>
      </c>
      <c r="B11" s="5" t="s">
        <v>122</v>
      </c>
      <c r="C11" s="6">
        <v>51</v>
      </c>
      <c r="D11" s="6">
        <v>2</v>
      </c>
      <c r="E11" s="6">
        <v>27</v>
      </c>
      <c r="F11" s="6">
        <v>1</v>
      </c>
      <c r="G11" s="6">
        <v>55.5</v>
      </c>
      <c r="H11" s="6">
        <v>2</v>
      </c>
      <c r="I11" s="6">
        <v>190</v>
      </c>
      <c r="J11" s="6">
        <v>5</v>
      </c>
      <c r="K11" s="6">
        <v>65</v>
      </c>
      <c r="L11" s="6">
        <v>4</v>
      </c>
      <c r="M11" s="13">
        <f t="shared" si="0"/>
        <v>388.5</v>
      </c>
    </row>
    <row r="12" spans="1:13" ht="13.5" thickBot="1">
      <c r="A12" s="5">
        <v>6</v>
      </c>
      <c r="B12" s="5" t="s">
        <v>123</v>
      </c>
      <c r="C12" s="6">
        <v>88.5</v>
      </c>
      <c r="D12" s="6">
        <v>4</v>
      </c>
      <c r="E12" s="6">
        <v>80</v>
      </c>
      <c r="F12" s="6">
        <v>4</v>
      </c>
      <c r="G12" s="6">
        <v>65</v>
      </c>
      <c r="H12" s="6">
        <v>3</v>
      </c>
      <c r="I12" s="6">
        <v>10</v>
      </c>
      <c r="J12" s="6">
        <v>1</v>
      </c>
      <c r="K12" s="6">
        <v>22</v>
      </c>
      <c r="L12" s="6">
        <v>1</v>
      </c>
      <c r="M12" s="13">
        <f t="shared" si="0"/>
        <v>265.5</v>
      </c>
    </row>
    <row r="13" spans="1:13" ht="13.5" thickBot="1">
      <c r="A13" s="5">
        <v>7</v>
      </c>
      <c r="B13" s="8" t="s">
        <v>124</v>
      </c>
      <c r="C13" s="8">
        <v>69.5</v>
      </c>
      <c r="D13" s="8">
        <v>3</v>
      </c>
      <c r="E13" s="8">
        <v>74</v>
      </c>
      <c r="F13" s="8">
        <v>3</v>
      </c>
      <c r="G13" s="8">
        <v>18</v>
      </c>
      <c r="H13" s="8">
        <v>1</v>
      </c>
      <c r="I13" s="8">
        <v>47</v>
      </c>
      <c r="J13" s="8">
        <v>1</v>
      </c>
      <c r="K13" s="8">
        <v>38</v>
      </c>
      <c r="L13" s="8">
        <v>2</v>
      </c>
      <c r="M13" s="13">
        <f t="shared" si="0"/>
        <v>246.5</v>
      </c>
    </row>
    <row r="14" spans="1:13" ht="13.5" thickBot="1">
      <c r="A14" s="5">
        <v>8</v>
      </c>
      <c r="B14" s="8" t="s">
        <v>125</v>
      </c>
      <c r="C14" s="8">
        <v>38</v>
      </c>
      <c r="D14" s="8">
        <v>2</v>
      </c>
      <c r="E14" s="8">
        <v>54</v>
      </c>
      <c r="F14" s="8">
        <v>2</v>
      </c>
      <c r="G14" s="8">
        <v>22</v>
      </c>
      <c r="H14" s="8">
        <v>1</v>
      </c>
      <c r="I14" s="8">
        <v>37</v>
      </c>
      <c r="J14" s="8">
        <v>1</v>
      </c>
      <c r="K14" s="8">
        <v>14</v>
      </c>
      <c r="L14" s="8">
        <v>1</v>
      </c>
      <c r="M14" s="13">
        <f t="shared" si="0"/>
        <v>165</v>
      </c>
    </row>
    <row r="15" spans="1:13" ht="13.5" thickBot="1">
      <c r="A15" s="5">
        <v>9</v>
      </c>
      <c r="B15" s="8" t="s">
        <v>126</v>
      </c>
      <c r="C15" s="8">
        <v>28</v>
      </c>
      <c r="D15" s="8">
        <v>2</v>
      </c>
      <c r="E15" s="8">
        <v>0</v>
      </c>
      <c r="F15" s="8">
        <v>0</v>
      </c>
      <c r="G15" s="8">
        <v>31.5</v>
      </c>
      <c r="H15" s="8">
        <v>3</v>
      </c>
      <c r="I15" s="8">
        <v>36</v>
      </c>
      <c r="J15" s="8">
        <v>2</v>
      </c>
      <c r="K15" s="8">
        <v>0</v>
      </c>
      <c r="L15" s="8">
        <v>0</v>
      </c>
      <c r="M15" s="13">
        <f t="shared" si="0"/>
        <v>95.5</v>
      </c>
    </row>
    <row r="16" spans="1:13" ht="13.5" thickBot="1">
      <c r="A16" s="5">
        <v>10</v>
      </c>
      <c r="B16" s="7" t="s">
        <v>127</v>
      </c>
      <c r="C16" s="7">
        <v>46</v>
      </c>
      <c r="D16" s="7">
        <v>2</v>
      </c>
      <c r="E16" s="7">
        <v>48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13">
        <f t="shared" si="0"/>
        <v>94</v>
      </c>
    </row>
    <row r="17" spans="1:13" ht="13.5" thickBot="1">
      <c r="A17" s="5">
        <v>11</v>
      </c>
      <c r="B17" s="8" t="s">
        <v>128</v>
      </c>
      <c r="C17" s="8">
        <v>7</v>
      </c>
      <c r="D17" s="8">
        <v>1</v>
      </c>
      <c r="E17" s="8">
        <v>17</v>
      </c>
      <c r="F17" s="8">
        <v>1</v>
      </c>
      <c r="G17" s="8">
        <v>19</v>
      </c>
      <c r="H17" s="8">
        <v>1</v>
      </c>
      <c r="I17" s="8">
        <v>28</v>
      </c>
      <c r="J17" s="8">
        <v>1</v>
      </c>
      <c r="K17" s="8">
        <v>0</v>
      </c>
      <c r="L17" s="8">
        <v>0</v>
      </c>
      <c r="M17" s="13">
        <f t="shared" si="0"/>
        <v>71</v>
      </c>
    </row>
    <row r="18" spans="1:13" ht="13.5" thickBot="1">
      <c r="A18" s="5">
        <v>12</v>
      </c>
      <c r="B18" s="5" t="s">
        <v>139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47</v>
      </c>
      <c r="L18" s="6">
        <v>2</v>
      </c>
      <c r="M18" s="13">
        <f t="shared" si="0"/>
        <v>47</v>
      </c>
    </row>
    <row r="19" spans="1:13" ht="13.5" thickBot="1">
      <c r="A19" s="5">
        <v>13</v>
      </c>
      <c r="B19" s="5" t="s">
        <v>132</v>
      </c>
      <c r="C19" s="6">
        <v>0</v>
      </c>
      <c r="D19" s="6">
        <v>0</v>
      </c>
      <c r="E19" s="6">
        <v>24</v>
      </c>
      <c r="F19" s="6">
        <v>2</v>
      </c>
      <c r="G19" s="6">
        <v>0</v>
      </c>
      <c r="H19" s="6">
        <v>0</v>
      </c>
      <c r="I19" s="6">
        <v>0</v>
      </c>
      <c r="J19" s="6">
        <v>0</v>
      </c>
      <c r="K19" s="6">
        <v>13.5</v>
      </c>
      <c r="L19" s="6">
        <v>1</v>
      </c>
      <c r="M19" s="13">
        <f t="shared" si="0"/>
        <v>37.5</v>
      </c>
    </row>
    <row r="20" spans="1:13" ht="13.5" thickBot="1">
      <c r="A20" s="5">
        <v>14</v>
      </c>
      <c r="B20" s="8" t="s">
        <v>129</v>
      </c>
      <c r="C20" s="8">
        <v>20</v>
      </c>
      <c r="D20" s="8">
        <v>1</v>
      </c>
      <c r="E20" s="8">
        <v>15</v>
      </c>
      <c r="F20" s="8">
        <v>1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13">
        <f t="shared" si="0"/>
        <v>35</v>
      </c>
    </row>
    <row r="21" spans="1:13" ht="13.5" thickBot="1">
      <c r="A21" s="5">
        <v>15</v>
      </c>
      <c r="B21" s="5" t="s">
        <v>130</v>
      </c>
      <c r="C21" s="6">
        <v>14</v>
      </c>
      <c r="D21" s="6">
        <v>1</v>
      </c>
      <c r="E21" s="6">
        <v>18.5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3">
        <f t="shared" si="0"/>
        <v>32.5</v>
      </c>
    </row>
    <row r="22" spans="1:13" ht="13.5" thickBot="1">
      <c r="A22" s="5">
        <v>16</v>
      </c>
      <c r="B22" s="8" t="s">
        <v>131</v>
      </c>
      <c r="C22" s="8">
        <v>18</v>
      </c>
      <c r="D22" s="8">
        <v>1</v>
      </c>
      <c r="E22" s="8">
        <v>14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13">
        <f t="shared" si="0"/>
        <v>32</v>
      </c>
    </row>
    <row r="23" spans="1:13" ht="13.5" thickBot="1">
      <c r="A23" s="5">
        <v>17</v>
      </c>
      <c r="B23" s="5" t="s">
        <v>133</v>
      </c>
      <c r="C23" s="6">
        <v>0</v>
      </c>
      <c r="D23" s="6">
        <v>0</v>
      </c>
      <c r="E23" s="6">
        <v>0</v>
      </c>
      <c r="F23" s="6">
        <v>0</v>
      </c>
      <c r="G23" s="6">
        <v>24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13">
        <f t="shared" si="0"/>
        <v>24</v>
      </c>
    </row>
    <row r="24" spans="1:13" ht="13.5" thickBot="1">
      <c r="A24" s="5">
        <v>18</v>
      </c>
      <c r="B24" s="8" t="s">
        <v>134</v>
      </c>
      <c r="C24" s="8">
        <v>0</v>
      </c>
      <c r="D24" s="8">
        <v>0</v>
      </c>
      <c r="E24" s="8">
        <v>21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3">
        <f t="shared" si="0"/>
        <v>21</v>
      </c>
    </row>
    <row r="25" spans="1:13" ht="13.5" thickBot="1">
      <c r="A25" s="5">
        <v>19</v>
      </c>
      <c r="B25" s="5" t="s">
        <v>140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14</v>
      </c>
      <c r="L25" s="6">
        <v>1</v>
      </c>
      <c r="M25" s="13">
        <f t="shared" si="0"/>
        <v>14</v>
      </c>
    </row>
    <row r="26" spans="4:12" ht="13.5" thickBot="1">
      <c r="D26" s="8">
        <f>SUM(D7:D25)</f>
        <v>47</v>
      </c>
      <c r="F26" s="8">
        <f>SUM(F7:F25)</f>
        <v>47</v>
      </c>
      <c r="H26" s="8">
        <f>SUM(H7:H25)</f>
        <v>39</v>
      </c>
      <c r="J26" s="8">
        <f>SUM(J7:J25)</f>
        <v>30</v>
      </c>
      <c r="L26" s="8">
        <f>SUM(L7:L25)</f>
        <v>38</v>
      </c>
    </row>
  </sheetData>
  <sheetProtection/>
  <mergeCells count="6">
    <mergeCell ref="E3:J3"/>
    <mergeCell ref="C5:D5"/>
    <mergeCell ref="E5:F5"/>
    <mergeCell ref="I5:J5"/>
    <mergeCell ref="K5:L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User</cp:lastModifiedBy>
  <dcterms:created xsi:type="dcterms:W3CDTF">2016-03-29T11:38:26Z</dcterms:created>
  <dcterms:modified xsi:type="dcterms:W3CDTF">2018-02-06T09:28:34Z</dcterms:modified>
  <cp:category/>
  <cp:version/>
  <cp:contentType/>
  <cp:contentStatus/>
</cp:coreProperties>
</file>