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MMZFAIC6\"/>
    </mc:Choice>
  </mc:AlternateContent>
  <xr:revisionPtr revIDLastSave="0" documentId="13_ncr:1_{54E3AE61-F1B2-4C92-8048-D66DA83D131F}" xr6:coauthVersionLast="47" xr6:coauthVersionMax="47" xr10:uidLastSave="{00000000-0000-0000-0000-000000000000}"/>
  <bookViews>
    <workbookView xWindow="-120" yWindow="-120" windowWidth="19440" windowHeight="15000" firstSheet="1" activeTab="4" xr2:uid="{00000000-000D-0000-FFFF-FFFF00000000}"/>
  </bookViews>
  <sheets>
    <sheet name="1-ΒΑΘΜΟΛΟΓΗΜΕΝΑ" sheetId="2" r:id="rId1"/>
    <sheet name="2-ΑΠΟΤΕΛ.ΒΑΘΜΟΛΟΓΗΜΕΝΩΝ" sheetId="3" r:id="rId2"/>
    <sheet name="3-TOP 16 PRO" sheetId="6" r:id="rId3"/>
    <sheet name="3-TOP 24" sheetId="1" r:id="rId4"/>
    <sheet name="4-ΑΠΟΤΕΛΕΣΜΑΤΑ" sheetId="4" r:id="rId5"/>
    <sheet name="0-ΣΥΜΜΕΤΟΧΕΣ" sheetId="5" r:id="rId6"/>
  </sheets>
  <definedNames>
    <definedName name="_xlnm.Print_Area" localSheetId="3">'3-TOP 24'!$A$1:$AI$53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3" l="1"/>
  <c r="B19" i="3"/>
  <c r="Q17" i="2" l="1"/>
  <c r="Q16" i="2"/>
  <c r="Q15" i="2"/>
  <c r="Q14" i="2"/>
  <c r="Q13" i="2"/>
  <c r="Q12" i="2"/>
  <c r="Q11" i="2"/>
  <c r="Q10" i="2"/>
  <c r="Q9" i="2"/>
  <c r="Q8" i="2"/>
  <c r="Q7" i="2"/>
  <c r="Q6" i="2"/>
  <c r="Q5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D52" i="1" l="1"/>
  <c r="B53" i="1"/>
  <c r="D24" i="1"/>
  <c r="B25" i="1"/>
  <c r="E2" i="1"/>
  <c r="G1" i="1"/>
  <c r="B39" i="1"/>
  <c r="D38" i="1"/>
  <c r="AF53" i="1"/>
  <c r="AH52" i="1"/>
  <c r="AF25" i="1"/>
  <c r="AH24" i="1"/>
  <c r="AC16" i="1"/>
  <c r="B6" i="5" l="1"/>
  <c r="C6" i="5"/>
  <c r="D6" i="5"/>
  <c r="E6" i="5"/>
  <c r="B7" i="5"/>
  <c r="C7" i="5"/>
  <c r="D7" i="5"/>
  <c r="E7" i="5"/>
  <c r="B8" i="5"/>
  <c r="C8" i="5"/>
  <c r="D8" i="5"/>
  <c r="E8" i="5"/>
  <c r="B9" i="5"/>
  <c r="C9" i="5"/>
  <c r="D9" i="5"/>
  <c r="E9" i="5"/>
  <c r="B10" i="5"/>
  <c r="C10" i="5"/>
  <c r="D10" i="5"/>
  <c r="E10" i="5"/>
  <c r="B11" i="5"/>
  <c r="C11" i="5"/>
  <c r="D11" i="5"/>
  <c r="E11" i="5"/>
  <c r="B12" i="5"/>
  <c r="C12" i="5"/>
  <c r="D12" i="5"/>
  <c r="E12" i="5"/>
  <c r="B13" i="5"/>
  <c r="C13" i="5"/>
  <c r="D13" i="5"/>
  <c r="E13" i="5"/>
  <c r="B14" i="5"/>
  <c r="C14" i="5"/>
  <c r="D14" i="5"/>
  <c r="E14" i="5"/>
  <c r="B15" i="5"/>
  <c r="C15" i="5"/>
  <c r="D15" i="5"/>
  <c r="E15" i="5"/>
  <c r="B16" i="5"/>
  <c r="C16" i="5"/>
  <c r="D16" i="5"/>
  <c r="E16" i="5"/>
  <c r="B17" i="5"/>
  <c r="C17" i="5"/>
  <c r="D17" i="5"/>
  <c r="E17" i="5"/>
  <c r="E5" i="5"/>
  <c r="D5" i="5"/>
  <c r="C5" i="5"/>
  <c r="B5" i="5"/>
  <c r="AF49" i="1"/>
  <c r="AH48" i="1"/>
  <c r="AC44" i="1"/>
  <c r="AE43" i="1"/>
  <c r="AF39" i="1"/>
  <c r="AH38" i="1"/>
  <c r="AF35" i="1"/>
  <c r="AH34" i="1"/>
  <c r="AC30" i="1"/>
  <c r="AE29" i="1"/>
  <c r="AF21" i="1"/>
  <c r="AH20" i="1"/>
  <c r="AE15" i="1"/>
  <c r="AF11" i="1"/>
  <c r="AH10" i="1"/>
  <c r="AF7" i="1"/>
  <c r="AC2" i="1"/>
  <c r="AE1" i="1"/>
  <c r="B49" i="1"/>
  <c r="D48" i="1"/>
  <c r="B35" i="1"/>
  <c r="D34" i="1"/>
  <c r="B21" i="1"/>
  <c r="D20" i="1"/>
  <c r="B11" i="1"/>
  <c r="D10" i="1"/>
  <c r="B7" i="1"/>
  <c r="D6" i="1"/>
  <c r="E18" i="3"/>
  <c r="E19" i="3"/>
  <c r="D18" i="3"/>
  <c r="D19" i="3"/>
  <c r="C18" i="3"/>
  <c r="C19" i="3"/>
  <c r="R13" i="2" l="1"/>
  <c r="R14" i="2" l="1"/>
  <c r="R11" i="2"/>
  <c r="R6" i="2"/>
  <c r="R12" i="2"/>
  <c r="R10" i="2"/>
  <c r="R7" i="2"/>
  <c r="R15" i="2"/>
  <c r="R8" i="2"/>
  <c r="R9" i="2"/>
  <c r="R5" i="2"/>
  <c r="R16" i="2"/>
  <c r="R17" i="2"/>
  <c r="F19" i="3" l="1"/>
  <c r="F18" i="3"/>
</calcChain>
</file>

<file path=xl/sharedStrings.xml><?xml version="1.0" encoding="utf-8"?>
<sst xmlns="http://schemas.openxmlformats.org/spreadsheetml/2006/main" count="253" uniqueCount="91">
  <si>
    <t>VS</t>
  </si>
  <si>
    <t>↓</t>
  </si>
  <si>
    <t>ΜΙΚΡΟΣ ΤΕΛΙΚΟΣ</t>
  </si>
  <si>
    <t>ΤΕΛΙΚΟΣ</t>
  </si>
  <si>
    <t>ΟΔΗΓΟΣ</t>
  </si>
  <si>
    <t>TOP PASS</t>
  </si>
  <si>
    <t>Κ1</t>
  </si>
  <si>
    <t>Κ2</t>
  </si>
  <si>
    <t>Κ3</t>
  </si>
  <si>
    <t>ΕΠΙΘΕΤΟ</t>
  </si>
  <si>
    <t>ΟΝΟΜΑ</t>
  </si>
  <si>
    <t>ΑΥΤΟΚΙΝΗΤΟ</t>
  </si>
  <si>
    <t>ΚΑΤΑΤΑΞΗ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</si>
  <si>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</si>
  <si>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</si>
  <si>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</si>
  <si>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</si>
  <si>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</si>
  <si>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</si>
  <si>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</si>
  <si>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</si>
  <si>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</si>
  <si>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</si>
  <si>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</si>
  <si>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</si>
  <si>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</si>
  <si>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ΜΑΧΕΣ</t>
  </si>
  <si>
    <t>ΑΡ.ΣΥΜ.</t>
  </si>
  <si>
    <t>*</t>
  </si>
  <si>
    <t>TOP 24 PRO</t>
  </si>
  <si>
    <t>ΛΟΥΤΡΑΚΙ 23-24/10/2021</t>
  </si>
  <si>
    <t>ΒΕΡΝΙΚΟΣ</t>
  </si>
  <si>
    <t>ΕΥΓΕΝΙΔΗΣ-ΙΩΑΝΝΗΣ</t>
  </si>
  <si>
    <t>NISSAN 350Z</t>
  </si>
  <si>
    <t>ΜΑΝΗΣ</t>
  </si>
  <si>
    <t>ΣΠΥΡΙΔΩΝ</t>
  </si>
  <si>
    <t>BMW E36</t>
  </si>
  <si>
    <t>ΚΟΚΚΩΝΗΣ</t>
  </si>
  <si>
    <t>ΑΛΕΞΑΝΔΡΟΣ</t>
  </si>
  <si>
    <t>NISSAN 200 SX</t>
  </si>
  <si>
    <t>ΠΕΤΡΟΠΟΥΛΟΣ</t>
  </si>
  <si>
    <t>ΛΑΜΠΡΟΣ</t>
  </si>
  <si>
    <t>TOYOTA STARLET</t>
  </si>
  <si>
    <t>ΛΑΓΟΣ</t>
  </si>
  <si>
    <t>ΓΕΩΡΓΙΟΣ</t>
  </si>
  <si>
    <t>ΑΝΔΡΟΥΤΣΟΠΟΥΛΟΣ</t>
  </si>
  <si>
    <t>ΦΩΤΙΟΣ</t>
  </si>
  <si>
    <t>BMW E30</t>
  </si>
  <si>
    <t>ΣΠΟΝΔΥΛΙΔΗΣ</t>
  </si>
  <si>
    <t>ΛΥΜΠΕΡΗΣ</t>
  </si>
  <si>
    <t>ΙΩΑΝΝΗΣ</t>
  </si>
  <si>
    <t>ΧΑΡΙΔΗΜΟΣ</t>
  </si>
  <si>
    <t>ΤΟΥΟΤΑ COROLLA</t>
  </si>
  <si>
    <t>ΡΑΠΤΗΣ</t>
  </si>
  <si>
    <t>ΠΑΝΑΓΙΩΤΗΣ</t>
  </si>
  <si>
    <t>ΚΙΤΣΙΟΣ</t>
  </si>
  <si>
    <t>TOYOTA COROLLA</t>
  </si>
  <si>
    <t>ΦΟΥΤΣΗΣ</t>
  </si>
  <si>
    <t>ΝΙΚΟΛΑΟΣ</t>
  </si>
  <si>
    <t>ΧΡΥΣΑΝΘΟΠΟΥΛΟΣ</t>
  </si>
  <si>
    <t>ΧΑΡΑΛΑΜΠΟΣ</t>
  </si>
  <si>
    <t>α/α</t>
  </si>
  <si>
    <t>Νο</t>
  </si>
  <si>
    <t>TOP 16</t>
  </si>
  <si>
    <t>TOP 8</t>
  </si>
  <si>
    <t>TOP 4</t>
  </si>
  <si>
    <t>1os</t>
  </si>
  <si>
    <t>2os</t>
  </si>
  <si>
    <t>3os</t>
  </si>
  <si>
    <t>4os</t>
  </si>
  <si>
    <t>PRO  FINAL</t>
  </si>
  <si>
    <t>ΣΥΝΟΛΟ</t>
  </si>
  <si>
    <t>ΛΟΥΤΡΑΚΙ                    23-24/10/2021</t>
  </si>
  <si>
    <t>ΛΟΥΤΡΑΚΙ               23-24/10/2021</t>
  </si>
  <si>
    <t>ΒΜW Ε36</t>
  </si>
  <si>
    <t>ΛΑΓΟΣ ΓΕΩΡΓΙΟΣ</t>
  </si>
  <si>
    <t xml:space="preserve">ΡΑΠΤΗΣ ΠΑΝΑΓΙΩΤΗΣ </t>
  </si>
  <si>
    <t>ΚΟΚΚΩΝΗΣ ΑΛΕΞΑΝΔΡΟΣ</t>
  </si>
  <si>
    <t>ΣΠΟΝΔΥΛΙΔΗΣ ΑΛΕΞΑΝΔΡΟΣ</t>
  </si>
  <si>
    <t xml:space="preserve">ΜΑΝΗΣ </t>
  </si>
  <si>
    <t>ΛΥΜΠΕΡΗΣ Χ.</t>
  </si>
  <si>
    <t xml:space="preserve">ΛΥΜΠΕΡΗΣ Ι. </t>
  </si>
  <si>
    <t>ΑΝΔΡOYΤΣΟΠΟΥΛΟΣ ΦΩΤΗΣ</t>
  </si>
  <si>
    <t xml:space="preserve">ΛΑΓΟΣ </t>
  </si>
  <si>
    <t xml:space="preserve">ΡΑΠΤΗΣ </t>
  </si>
  <si>
    <t xml:space="preserve">ΧΡΥΣΑΝΘΟΠΟΥΛΟΣ </t>
  </si>
  <si>
    <t xml:space="preserve">ΣΠΟΝΔΥΛΙΔΗΣ </t>
  </si>
  <si>
    <t>TOYTOTA STARLET</t>
  </si>
  <si>
    <t>ΑΝΔΡΙΤΣΟΠΟΥΛΟΣ</t>
  </si>
  <si>
    <t>ΦΩΤΗΣ</t>
  </si>
  <si>
    <t xml:space="preserve">ΦΟΥΤΣΗΣ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</si>
</sst>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rgb="FFFF0000"/>
      <name val="Arial Narrow"/>
      <family val="2"/>
      <charset val="161"/>
    </font>
    <font>
      <sz val="8"/>
      <color rgb="FF92D050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8"/>
      <color theme="1"/>
      <name val="Arial Narrow"/>
      <family val="2"/>
      <charset val="161"/>
    </font>
    <font>
      <sz val="8"/>
      <name val="Arial Narrow"/>
      <family val="2"/>
      <charset val="161"/>
    </font>
    <font>
      <b/>
      <sz val="8"/>
      <name val="Arial Narrow"/>
      <family val="2"/>
      <charset val="161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1"/>
      <color rgb="FF0070C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6"/>
      <color theme="1"/>
      <name val="Arial"/>
      <family val="2"/>
      <charset val="161"/>
    </font>
    <font>
      <sz val="5"/>
      <color theme="1"/>
      <name val="Arial Narrow"/>
      <family val="2"/>
      <charset val="161"/>
    </font>
    <font>
      <b/>
      <sz val="16"/>
      <color rgb="FFFF0000"/>
      <name val="Arial Narrow"/>
      <family val="2"/>
      <charset val="161"/>
    </font>
    <font>
      <sz val="11"/>
      <color theme="1"/>
      <name val="Arial Narrow"/>
      <family val="2"/>
      <charset val="161"/>
    </font>
    <font>
      <sz val="10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1"/>
      <name val="Arial"/>
      <family val="2"/>
      <charset val="161"/>
    </font>
    <font>
      <sz val="8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b/>
      <sz val="14"/>
      <name val="Arial Greek"/>
    </font>
    <font>
      <b/>
      <sz val="20"/>
      <name val="Arial Greek"/>
    </font>
    <font>
      <b/>
      <sz val="12"/>
      <name val="Arial Greek"/>
    </font>
    <font>
      <sz val="12"/>
      <name val="Arial Greek"/>
      <charset val="161"/>
    </font>
    <font>
      <sz val="14"/>
      <name val="Arial Greek"/>
    </font>
    <font>
      <sz val="12"/>
      <color theme="1"/>
      <name val="Calibri"/>
      <family val="2"/>
      <charset val="161"/>
      <scheme val="minor"/>
    </font>
    <font>
      <b/>
      <sz val="16"/>
      <name val="Arial Greek"/>
    </font>
    <font>
      <sz val="14"/>
      <name val="Arial Greek"/>
      <charset val="161"/>
    </font>
    <font>
      <sz val="10"/>
      <name val="Arial Greek"/>
      <charset val="161"/>
    </font>
    <font>
      <b/>
      <sz val="11"/>
      <color theme="1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4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4" fillId="0" borderId="15" xfId="0" applyFont="1" applyBorder="1" applyAlignment="1">
      <alignment horizontal="left"/>
    </xf>
    <xf numFmtId="2" fontId="11" fillId="0" borderId="16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9" fillId="0" borderId="18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2" fontId="11" fillId="0" borderId="16" xfId="0" applyNumberFormat="1" applyFont="1" applyBorder="1"/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2" fontId="11" fillId="0" borderId="19" xfId="0" applyNumberFormat="1" applyFont="1" applyBorder="1"/>
    <xf numFmtId="0" fontId="9" fillId="0" borderId="31" xfId="0" applyFont="1" applyBorder="1" applyAlignment="1">
      <alignment horizontal="center"/>
    </xf>
    <xf numFmtId="2" fontId="10" fillId="0" borderId="31" xfId="0" applyNumberFormat="1" applyFont="1" applyBorder="1"/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0" fontId="16" fillId="0" borderId="0" xfId="0" applyFont="1"/>
    <xf numFmtId="2" fontId="9" fillId="0" borderId="1" xfId="0" applyNumberFormat="1" applyFont="1" applyBorder="1"/>
    <xf numFmtId="2" fontId="9" fillId="0" borderId="18" xfId="0" applyNumberFormat="1" applyFont="1" applyBorder="1"/>
    <xf numFmtId="0" fontId="12" fillId="0" borderId="0" xfId="0" applyFont="1"/>
    <xf numFmtId="0" fontId="4" fillId="0" borderId="0" xfId="0" applyFont="1" applyAlignment="1">
      <alignment horizontal="center"/>
    </xf>
    <xf numFmtId="0" fontId="18" fillId="0" borderId="0" xfId="0" applyFont="1"/>
    <xf numFmtId="0" fontId="20" fillId="7" borderId="33" xfId="0" applyFont="1" applyFill="1" applyBorder="1"/>
    <xf numFmtId="0" fontId="20" fillId="7" borderId="34" xfId="0" applyFont="1" applyFill="1" applyBorder="1"/>
    <xf numFmtId="0" fontId="20" fillId="7" borderId="35" xfId="0" applyFont="1" applyFill="1" applyBorder="1"/>
    <xf numFmtId="0" fontId="9" fillId="0" borderId="31" xfId="0" applyFont="1" applyBorder="1"/>
    <xf numFmtId="49" fontId="18" fillId="0" borderId="0" xfId="0" applyNumberFormat="1" applyFont="1"/>
    <xf numFmtId="2" fontId="18" fillId="0" borderId="0" xfId="0" applyNumberFormat="1" applyFont="1"/>
    <xf numFmtId="0" fontId="4" fillId="0" borderId="0" xfId="0" applyFont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4" fillId="7" borderId="15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2" fontId="11" fillId="7" borderId="16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14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14" fillId="7" borderId="19" xfId="0" applyFont="1" applyFill="1" applyBorder="1" applyAlignment="1">
      <alignment horizontal="center"/>
    </xf>
    <xf numFmtId="0" fontId="23" fillId="7" borderId="18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1" xfId="0" applyFont="1" applyBorder="1" applyAlignment="1">
      <alignment vertical="center"/>
    </xf>
    <xf numFmtId="0" fontId="28" fillId="0" borderId="37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1" fillId="0" borderId="37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2" fillId="0" borderId="1" xfId="0" applyFont="1" applyBorder="1" applyAlignment="1">
      <alignment vertical="center"/>
    </xf>
    <xf numFmtId="0" fontId="24" fillId="8" borderId="0" xfId="0" applyFont="1" applyFill="1" applyAlignment="1">
      <alignment horizontal="center"/>
    </xf>
    <xf numFmtId="0" fontId="25" fillId="8" borderId="0" xfId="0" applyFont="1" applyFill="1" applyAlignment="1">
      <alignment horizontal="center"/>
    </xf>
    <xf numFmtId="0" fontId="0" fillId="8" borderId="0" xfId="0" applyFill="1" applyAlignment="1">
      <alignment vertical="center"/>
    </xf>
    <xf numFmtId="0" fontId="32" fillId="9" borderId="1" xfId="0" applyFont="1" applyFill="1" applyBorder="1" applyAlignment="1">
      <alignment vertical="center"/>
    </xf>
    <xf numFmtId="0" fontId="13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20" fillId="7" borderId="34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/>
    <xf numFmtId="0" fontId="19" fillId="0" borderId="16" xfId="0" applyFont="1" applyFill="1" applyBorder="1"/>
    <xf numFmtId="0" fontId="14" fillId="0" borderId="1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14" fillId="0" borderId="16" xfId="0" applyFont="1" applyFill="1" applyBorder="1"/>
    <xf numFmtId="0" fontId="14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8" xfId="0" applyFont="1" applyFill="1" applyBorder="1"/>
    <xf numFmtId="0" fontId="14" fillId="0" borderId="19" xfId="0" applyFont="1" applyFill="1" applyBorder="1"/>
    <xf numFmtId="0" fontId="19" fillId="7" borderId="15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1" fillId="7" borderId="1" xfId="0" applyFont="1" applyFill="1" applyBorder="1"/>
    <xf numFmtId="0" fontId="33" fillId="0" borderId="32" xfId="0" applyFont="1" applyBorder="1"/>
    <xf numFmtId="0" fontId="34" fillId="7" borderId="16" xfId="0" applyFont="1" applyFill="1" applyBorder="1"/>
    <xf numFmtId="0" fontId="33" fillId="0" borderId="16" xfId="0" applyFont="1" applyFill="1" applyBorder="1"/>
    <xf numFmtId="2" fontId="10" fillId="0" borderId="31" xfId="0" applyNumberFormat="1" applyFont="1" applyBorder="1" applyAlignment="1">
      <alignment horizontal="center"/>
    </xf>
    <xf numFmtId="0" fontId="23" fillId="7" borderId="15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/>
    </xf>
    <xf numFmtId="0" fontId="23" fillId="7" borderId="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2" fontId="11" fillId="0" borderId="32" xfId="0" applyNumberFormat="1" applyFont="1" applyFill="1" applyBorder="1" applyAlignment="1">
      <alignment horizontal="center"/>
    </xf>
    <xf numFmtId="2" fontId="11" fillId="7" borderId="32" xfId="0" applyNumberFormat="1" applyFont="1" applyFill="1" applyBorder="1" applyAlignment="1">
      <alignment horizontal="center"/>
    </xf>
    <xf numFmtId="0" fontId="23" fillId="7" borderId="31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3" fillId="7" borderId="30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7" borderId="16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23" fillId="7" borderId="18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16" fillId="0" borderId="1" xfId="0" applyNumberFormat="1" applyFont="1" applyBorder="1" applyAlignment="1">
      <alignment horizontal="center"/>
    </xf>
    <xf numFmtId="49" fontId="1" fillId="4" borderId="11" xfId="0" applyNumberFormat="1" applyFont="1" applyFill="1" applyBorder="1" applyAlignment="1">
      <alignment horizontal="center"/>
    </xf>
    <xf numFmtId="0" fontId="17" fillId="6" borderId="22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17" fillId="6" borderId="24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/>
    </xf>
    <xf numFmtId="0" fontId="23" fillId="7" borderId="20" xfId="0" applyFont="1" applyFill="1" applyBorder="1" applyAlignment="1">
      <alignment horizontal="center" vertical="center"/>
    </xf>
    <xf numFmtId="0" fontId="23" fillId="7" borderId="21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217170</xdr:colOff>
      <xdr:row>0</xdr:row>
      <xdr:rowOff>146539</xdr:rowOff>
    </xdr:from>
    <xdr:to>
      <xdr:col>6</xdr:col>
      <xdr:colOff>405032</xdr:colOff>
      <xdr:row>2</xdr:row>
      <xdr:rowOff>142436</xdr:rowOff>
    </xdr:to>
    <xdr:sp macro="" textlink="">
      <xdr:nvSpPr>
        <xdr:cNvPr id="2" name="WordArt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71843" y="146539"/>
          <a:ext cx="4965016" cy="45749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 ΒΑΘΜΟΛΟΓΙΕΣ</a:t>
          </a:r>
        </a:p>
      </xdr:txBody>
    </xdr:sp>
    <xdr:clientData/>
  </xdr:twoCellAnchor>
  <xdr:twoCellAnchor editAs="oneCell">
    <xdr:from>
      <xdr:col>0</xdr:col>
      <xdr:colOff>65942</xdr:colOff>
      <xdr:row>0</xdr:row>
      <xdr:rowOff>153865</xdr:rowOff>
    </xdr:from>
    <xdr:to>
      <xdr:col>2</xdr:col>
      <xdr:colOff>227134</xdr:colOff>
      <xdr:row>2</xdr:row>
      <xdr:rowOff>159476</xdr:rowOff>
    </xdr:to>
    <xdr:pic>
      <xdr:nvPicPr>
        <xdr:cNvPr id="5" name="Εικόνα 4">
          <a:extLst>
            <a:ext uri="{FF2B5EF4-FFF2-40B4-BE49-F238E27FC236}">
              <a16:creationId xmlns:a16="http://schemas.microsoft.com/office/drawing/2014/main" id="{ECECBD07-1AF3-4A48-BBA3-05596EF01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2" y="153865"/>
          <a:ext cx="805961" cy="467207"/>
        </a:xfrm>
        <a:prstGeom prst="rect">
          <a:avLst/>
        </a:prstGeom>
      </xdr:spPr>
    </xdr:pic>
    <xdr:clientData/>
  </xdr:twoCellAnchor>
  <xdr:twoCellAnchor editAs="oneCell">
    <xdr:from>
      <xdr:col>15</xdr:col>
      <xdr:colOff>29307</xdr:colOff>
      <xdr:row>0</xdr:row>
      <xdr:rowOff>36634</xdr:rowOff>
    </xdr:from>
    <xdr:to>
      <xdr:col>17</xdr:col>
      <xdr:colOff>122680</xdr:colOff>
      <xdr:row>2</xdr:row>
      <xdr:rowOff>152007</xdr:rowOff>
    </xdr:to>
    <xdr:pic>
      <xdr:nvPicPr>
        <xdr:cNvPr id="6" name="Εικόνα 5">
          <a:extLst>
            <a:ext uri="{FF2B5EF4-FFF2-40B4-BE49-F238E27FC236}">
              <a16:creationId xmlns:a16="http://schemas.microsoft.com/office/drawing/2014/main" id="{BBDABD40-63E8-4E39-8BE6-27E542B41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3615" y="36634"/>
          <a:ext cx="1038546" cy="576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89095</xdr:colOff>
      <xdr:row>0</xdr:row>
      <xdr:rowOff>82648</xdr:rowOff>
    </xdr:from>
    <xdr:to>
      <xdr:col>3</xdr:col>
      <xdr:colOff>1215390</xdr:colOff>
      <xdr:row>3</xdr:row>
      <xdr:rowOff>128368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7730" y="82648"/>
          <a:ext cx="3141198" cy="6172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ΑΠΟΤΕΛΕΣΜΑΤΑ</a:t>
          </a:r>
          <a:r>
            <a:rPr lang="el-GR" sz="36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 </a:t>
          </a:r>
        </a:p>
        <a:p>
          <a:pPr algn="ctr" rtl="0"/>
          <a:r>
            <a:rPr lang="el-G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ΒΑΘΜΟΛΟΓΗΜΕΝΩΝ</a:t>
          </a:r>
        </a:p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PRO</a:t>
          </a:r>
        </a:p>
      </xdr:txBody>
    </xdr:sp>
    <xdr:clientData/>
  </xdr:twoCellAnchor>
  <xdr:twoCellAnchor editAs="oneCell">
    <xdr:from>
      <xdr:col>0</xdr:col>
      <xdr:colOff>58616</xdr:colOff>
      <xdr:row>0</xdr:row>
      <xdr:rowOff>161193</xdr:rowOff>
    </xdr:from>
    <xdr:to>
      <xdr:col>0</xdr:col>
      <xdr:colOff>740020</xdr:colOff>
      <xdr:row>2</xdr:row>
      <xdr:rowOff>175196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AEBBC119-E1FC-4D1C-858C-B90E6A526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6" y="161193"/>
          <a:ext cx="681404" cy="3950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257252</xdr:colOff>
      <xdr:row>2</xdr:row>
      <xdr:rowOff>161925</xdr:rowOff>
    </xdr:from>
    <xdr:to>
      <xdr:col>9</xdr:col>
      <xdr:colOff>1719629</xdr:colOff>
      <xdr:row>6</xdr:row>
      <xdr:rowOff>123825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DCBF4378-DFEC-48F8-8917-1CC605EA2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7727" y="552450"/>
          <a:ext cx="1462377" cy="847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342607</xdr:colOff>
      <xdr:row>0</xdr:row>
      <xdr:rowOff>82062</xdr:rowOff>
    </xdr:from>
    <xdr:to>
      <xdr:col>3</xdr:col>
      <xdr:colOff>1013167</xdr:colOff>
      <xdr:row>2</xdr:row>
      <xdr:rowOff>104922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1242" y="82062"/>
          <a:ext cx="2685463" cy="40386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ΑΠΟΤΕΛΕΣΜΑΤΑ</a:t>
          </a:r>
          <a:r>
            <a:rPr lang="el-GR" sz="36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  ΑΓΩΝΑ </a:t>
          </a:r>
          <a:endParaRPr lang="en-US" sz="3600" kern="10" spc="0" baseline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  <a:p>
          <a:pPr algn="ctr" rtl="0"/>
          <a:r>
            <a:rPr lang="el-GR" sz="36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ΚΑΤΗΓΟΡΙΑ </a:t>
          </a:r>
          <a:r>
            <a:rPr lang="en-US" sz="36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PRO</a:t>
          </a:r>
          <a:endParaRPr lang="el-GR" sz="3600" kern="10" spc="0" baseline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0</xdr:col>
      <xdr:colOff>117230</xdr:colOff>
      <xdr:row>0</xdr:row>
      <xdr:rowOff>80597</xdr:rowOff>
    </xdr:from>
    <xdr:to>
      <xdr:col>1</xdr:col>
      <xdr:colOff>51678</xdr:colOff>
      <xdr:row>2</xdr:row>
      <xdr:rowOff>124558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23886BC6-B0EA-426A-AE60-441E4CF44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30" y="80597"/>
          <a:ext cx="733083" cy="4249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97302</xdr:colOff>
      <xdr:row>0</xdr:row>
      <xdr:rowOff>88803</xdr:rowOff>
    </xdr:from>
    <xdr:to>
      <xdr:col>4</xdr:col>
      <xdr:colOff>2344</xdr:colOff>
      <xdr:row>2</xdr:row>
      <xdr:rowOff>119283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9398" y="88803"/>
          <a:ext cx="3084927" cy="41880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ΚΑΤΑΣΤΑΣΗ ΣΥΜΜΕΤΟΧΩΝ </a:t>
          </a:r>
          <a:endParaRPr lang="en-US" sz="3600" kern="10" spc="0" baseline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  <a:p>
          <a:pPr algn="ctr" rtl="0"/>
          <a:r>
            <a:rPr lang="el-GR" sz="36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ΚΑΤΗΓΟΡΙΑ </a:t>
          </a:r>
          <a:r>
            <a:rPr lang="en-US" sz="36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PRO</a:t>
          </a:r>
          <a:endParaRPr lang="el-GR" sz="3600" kern="10" spc="0" baseline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0</xdr:col>
      <xdr:colOff>65942</xdr:colOff>
      <xdr:row>0</xdr:row>
      <xdr:rowOff>183173</xdr:rowOff>
    </xdr:from>
    <xdr:to>
      <xdr:col>2</xdr:col>
      <xdr:colOff>73269</xdr:colOff>
      <xdr:row>2</xdr:row>
      <xdr:rowOff>184434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E4216E60-D2D1-43E3-BEC0-E2AAD0EEA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2" y="183173"/>
          <a:ext cx="659423" cy="382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view="pageBreakPreview" topLeftCell="A3" zoomScale="130" zoomScaleNormal="100" zoomScaleSheetLayoutView="130" workbookViewId="0">
      <selection activeCell="C10" sqref="C10"/>
    </sheetView>
  </sheetViews>
  <sheetFormatPr defaultColWidth="8.85546875" defaultRowHeight="14.25"/>
  <cols>
    <col min="1" max="1" width="4.28515625" style="20" customWidth="1"/>
    <col min="2" max="2" width="5.42578125" style="21" customWidth="1"/>
    <col min="3" max="3" width="23.5703125" style="21" bestFit="1" customWidth="1"/>
    <col min="4" max="4" width="21.7109375" style="21" customWidth="1"/>
    <col min="5" max="5" width="19.5703125" style="21" bestFit="1" customWidth="1"/>
    <col min="6" max="8" width="6.7109375" style="21" customWidth="1"/>
    <col min="9" max="9" width="8" style="21" customWidth="1"/>
    <col min="10" max="12" width="6.7109375" style="21" customWidth="1"/>
    <col min="13" max="13" width="8.140625" style="21" customWidth="1"/>
    <col min="14" max="16" width="6.7109375" style="21" customWidth="1"/>
    <col min="17" max="17" width="7.42578125" style="21" customWidth="1"/>
    <col min="18" max="18" width="6.42578125" style="21" customWidth="1"/>
    <col min="19" max="22" width="6.7109375" style="21" customWidth="1"/>
    <col min="23" max="16384" width="8.85546875" style="21"/>
  </cols>
  <sheetData>
    <row r="1" spans="1:19" ht="14.25" customHeight="1">
      <c r="I1" s="149" t="s">
        <v>30</v>
      </c>
      <c r="J1" s="149"/>
      <c r="K1" s="149"/>
      <c r="L1" s="149"/>
      <c r="M1" s="149"/>
      <c r="N1" s="149"/>
    </row>
    <row r="2" spans="1:19" ht="22.15" customHeight="1">
      <c r="I2" s="149"/>
      <c r="J2" s="149"/>
      <c r="K2" s="149"/>
      <c r="L2" s="149"/>
      <c r="M2" s="149"/>
      <c r="N2" s="149"/>
    </row>
    <row r="3" spans="1:19" ht="22.15" customHeight="1" thickBot="1"/>
    <row r="4" spans="1:19" ht="15" customHeight="1" thickTop="1" thickBot="1">
      <c r="A4" s="43" t="s">
        <v>61</v>
      </c>
      <c r="B4" s="44" t="s">
        <v>62</v>
      </c>
      <c r="C4" s="44" t="s">
        <v>9</v>
      </c>
      <c r="D4" s="44" t="s">
        <v>10</v>
      </c>
      <c r="E4" s="44" t="s">
        <v>11</v>
      </c>
      <c r="F4" s="45" t="s">
        <v>6</v>
      </c>
      <c r="G4" s="45" t="s">
        <v>7</v>
      </c>
      <c r="H4" s="45" t="s">
        <v>8</v>
      </c>
      <c r="I4" s="104" t="s">
        <v>71</v>
      </c>
      <c r="J4" s="45" t="s">
        <v>6</v>
      </c>
      <c r="K4" s="45" t="s">
        <v>7</v>
      </c>
      <c r="L4" s="45" t="s">
        <v>8</v>
      </c>
      <c r="M4" s="104" t="s">
        <v>71</v>
      </c>
      <c r="N4" s="45" t="s">
        <v>6</v>
      </c>
      <c r="O4" s="45" t="s">
        <v>7</v>
      </c>
      <c r="P4" s="45" t="s">
        <v>8</v>
      </c>
      <c r="Q4" s="104" t="s">
        <v>71</v>
      </c>
      <c r="R4" s="105" t="s">
        <v>5</v>
      </c>
      <c r="S4" s="20"/>
    </row>
    <row r="5" spans="1:19" s="23" customFormat="1" ht="15.75" thickTop="1">
      <c r="A5" s="65">
        <v>1</v>
      </c>
      <c r="B5" s="41">
        <v>2</v>
      </c>
      <c r="C5" s="41" t="s">
        <v>31</v>
      </c>
      <c r="D5" s="41" t="s">
        <v>32</v>
      </c>
      <c r="E5" s="63" t="s">
        <v>33</v>
      </c>
      <c r="F5" s="60">
        <v>23</v>
      </c>
      <c r="G5" s="60">
        <v>23</v>
      </c>
      <c r="H5" s="60">
        <v>30</v>
      </c>
      <c r="I5" s="126">
        <f t="shared" ref="I5:I17" si="0">SUM(F5:H5)</f>
        <v>76</v>
      </c>
      <c r="J5" s="60">
        <v>0</v>
      </c>
      <c r="K5" s="60">
        <v>0</v>
      </c>
      <c r="L5" s="60">
        <v>0</v>
      </c>
      <c r="M5" s="126">
        <f t="shared" ref="M5:M17" si="1">SUM(J5:L5)</f>
        <v>0</v>
      </c>
      <c r="N5" s="60">
        <v>26</v>
      </c>
      <c r="O5" s="60">
        <v>23</v>
      </c>
      <c r="P5" s="60">
        <v>29</v>
      </c>
      <c r="Q5" s="126">
        <f t="shared" ref="Q5:Q17" si="2">SUM(N5:P5)</f>
        <v>78</v>
      </c>
      <c r="R5" s="46">
        <f t="shared" ref="R5:R17" si="3">MAX(Q5,M5,I5)</f>
        <v>78</v>
      </c>
    </row>
    <row r="6" spans="1:19" ht="15">
      <c r="A6" s="66">
        <v>2</v>
      </c>
      <c r="B6" s="24">
        <v>16</v>
      </c>
      <c r="C6" s="24" t="s">
        <v>34</v>
      </c>
      <c r="D6" s="24" t="s">
        <v>35</v>
      </c>
      <c r="E6" s="64" t="s">
        <v>36</v>
      </c>
      <c r="F6" s="60">
        <v>25</v>
      </c>
      <c r="G6" s="60">
        <v>20</v>
      </c>
      <c r="H6" s="60">
        <v>24</v>
      </c>
      <c r="I6" s="126">
        <f t="shared" si="0"/>
        <v>69</v>
      </c>
      <c r="J6" s="60">
        <v>25</v>
      </c>
      <c r="K6" s="60">
        <v>22</v>
      </c>
      <c r="L6" s="60">
        <v>26</v>
      </c>
      <c r="M6" s="126">
        <f t="shared" si="1"/>
        <v>73</v>
      </c>
      <c r="N6" s="60">
        <v>25</v>
      </c>
      <c r="O6" s="60">
        <v>24</v>
      </c>
      <c r="P6" s="60">
        <v>28</v>
      </c>
      <c r="Q6" s="126">
        <f t="shared" si="2"/>
        <v>77</v>
      </c>
      <c r="R6" s="33">
        <f t="shared" si="3"/>
        <v>77</v>
      </c>
      <c r="S6" s="20"/>
    </row>
    <row r="7" spans="1:19" ht="15">
      <c r="A7" s="66">
        <v>3</v>
      </c>
      <c r="B7" s="24">
        <v>24</v>
      </c>
      <c r="C7" s="41" t="s">
        <v>37</v>
      </c>
      <c r="D7" s="24" t="s">
        <v>38</v>
      </c>
      <c r="E7" s="64" t="s">
        <v>39</v>
      </c>
      <c r="F7" s="60">
        <v>24</v>
      </c>
      <c r="G7" s="60">
        <v>20</v>
      </c>
      <c r="H7" s="60">
        <v>25</v>
      </c>
      <c r="I7" s="126">
        <f t="shared" si="0"/>
        <v>69</v>
      </c>
      <c r="J7" s="60">
        <v>21</v>
      </c>
      <c r="K7" s="60">
        <v>23</v>
      </c>
      <c r="L7" s="60">
        <v>28</v>
      </c>
      <c r="M7" s="126">
        <f t="shared" si="1"/>
        <v>72</v>
      </c>
      <c r="N7" s="60">
        <v>26</v>
      </c>
      <c r="O7" s="60">
        <v>20</v>
      </c>
      <c r="P7" s="60">
        <v>24</v>
      </c>
      <c r="Q7" s="126">
        <f t="shared" si="2"/>
        <v>70</v>
      </c>
      <c r="R7" s="33">
        <f t="shared" si="3"/>
        <v>72</v>
      </c>
      <c r="S7" s="20"/>
    </row>
    <row r="8" spans="1:19" ht="15">
      <c r="A8" s="66">
        <v>4</v>
      </c>
      <c r="B8" s="24">
        <v>28</v>
      </c>
      <c r="C8" s="24" t="s">
        <v>40</v>
      </c>
      <c r="D8" s="24" t="s">
        <v>41</v>
      </c>
      <c r="E8" s="64" t="s">
        <v>42</v>
      </c>
      <c r="F8" s="60">
        <v>21</v>
      </c>
      <c r="G8" s="60">
        <v>19</v>
      </c>
      <c r="H8" s="60">
        <v>25</v>
      </c>
      <c r="I8" s="126">
        <f t="shared" si="0"/>
        <v>65</v>
      </c>
      <c r="J8" s="60">
        <v>21</v>
      </c>
      <c r="K8" s="60">
        <v>19</v>
      </c>
      <c r="L8" s="60">
        <v>26</v>
      </c>
      <c r="M8" s="126">
        <f t="shared" si="1"/>
        <v>66</v>
      </c>
      <c r="N8" s="60">
        <v>20</v>
      </c>
      <c r="O8" s="60">
        <v>22</v>
      </c>
      <c r="P8" s="60">
        <v>29</v>
      </c>
      <c r="Q8" s="126">
        <f t="shared" si="2"/>
        <v>71</v>
      </c>
      <c r="R8" s="33">
        <f t="shared" si="3"/>
        <v>71</v>
      </c>
      <c r="S8" s="20"/>
    </row>
    <row r="9" spans="1:19" ht="15">
      <c r="A9" s="66">
        <v>5</v>
      </c>
      <c r="B9" s="24">
        <v>36</v>
      </c>
      <c r="C9" s="41" t="s">
        <v>43</v>
      </c>
      <c r="D9" s="24" t="s">
        <v>44</v>
      </c>
      <c r="E9" s="64" t="s">
        <v>36</v>
      </c>
      <c r="F9" s="60">
        <v>21</v>
      </c>
      <c r="G9" s="60">
        <v>23</v>
      </c>
      <c r="H9" s="60">
        <v>29</v>
      </c>
      <c r="I9" s="126">
        <f t="shared" si="0"/>
        <v>73</v>
      </c>
      <c r="J9" s="60">
        <v>25</v>
      </c>
      <c r="K9" s="60">
        <v>25</v>
      </c>
      <c r="L9" s="60">
        <v>31</v>
      </c>
      <c r="M9" s="126">
        <f t="shared" si="1"/>
        <v>81</v>
      </c>
      <c r="N9" s="60">
        <v>27</v>
      </c>
      <c r="O9" s="60">
        <v>28</v>
      </c>
      <c r="P9" s="60">
        <v>33</v>
      </c>
      <c r="Q9" s="126">
        <f t="shared" si="2"/>
        <v>88</v>
      </c>
      <c r="R9" s="33">
        <f t="shared" si="3"/>
        <v>88</v>
      </c>
      <c r="S9" s="20"/>
    </row>
    <row r="10" spans="1:19" ht="15">
      <c r="A10" s="66">
        <v>6</v>
      </c>
      <c r="B10" s="24">
        <v>49</v>
      </c>
      <c r="C10" s="24" t="s">
        <v>45</v>
      </c>
      <c r="D10" s="24" t="s">
        <v>46</v>
      </c>
      <c r="E10" s="64" t="s">
        <v>47</v>
      </c>
      <c r="F10" s="60">
        <v>0</v>
      </c>
      <c r="G10" s="60">
        <v>0</v>
      </c>
      <c r="H10" s="60">
        <v>0</v>
      </c>
      <c r="I10" s="126">
        <f t="shared" si="0"/>
        <v>0</v>
      </c>
      <c r="J10" s="60">
        <v>18</v>
      </c>
      <c r="K10" s="60">
        <v>19</v>
      </c>
      <c r="L10" s="60">
        <v>26</v>
      </c>
      <c r="M10" s="126">
        <f t="shared" si="1"/>
        <v>63</v>
      </c>
      <c r="N10" s="60">
        <v>18</v>
      </c>
      <c r="O10" s="60">
        <v>22</v>
      </c>
      <c r="P10" s="60">
        <v>24</v>
      </c>
      <c r="Q10" s="126">
        <f t="shared" si="2"/>
        <v>64</v>
      </c>
      <c r="R10" s="33">
        <f t="shared" si="3"/>
        <v>64</v>
      </c>
      <c r="S10" s="20"/>
    </row>
    <row r="11" spans="1:19" ht="15">
      <c r="A11" s="66">
        <v>7</v>
      </c>
      <c r="B11" s="24">
        <v>50</v>
      </c>
      <c r="C11" s="41" t="s">
        <v>48</v>
      </c>
      <c r="D11" s="24" t="s">
        <v>38</v>
      </c>
      <c r="E11" s="64" t="s">
        <v>33</v>
      </c>
      <c r="F11" s="60">
        <v>18</v>
      </c>
      <c r="G11" s="60">
        <v>21</v>
      </c>
      <c r="H11" s="60">
        <v>26</v>
      </c>
      <c r="I11" s="126">
        <f t="shared" si="0"/>
        <v>65</v>
      </c>
      <c r="J11" s="60">
        <v>21</v>
      </c>
      <c r="K11" s="60">
        <v>23</v>
      </c>
      <c r="L11" s="60">
        <v>29</v>
      </c>
      <c r="M11" s="126">
        <f t="shared" si="1"/>
        <v>73</v>
      </c>
      <c r="N11" s="60">
        <v>24</v>
      </c>
      <c r="O11" s="60">
        <v>23</v>
      </c>
      <c r="P11" s="60">
        <v>29</v>
      </c>
      <c r="Q11" s="126">
        <f t="shared" si="2"/>
        <v>76</v>
      </c>
      <c r="R11" s="33">
        <f t="shared" si="3"/>
        <v>76</v>
      </c>
      <c r="S11" s="20"/>
    </row>
    <row r="12" spans="1:19" ht="15">
      <c r="A12" s="66">
        <v>8</v>
      </c>
      <c r="B12" s="24">
        <v>67</v>
      </c>
      <c r="C12" s="24" t="s">
        <v>49</v>
      </c>
      <c r="D12" s="24" t="s">
        <v>50</v>
      </c>
      <c r="E12" s="64" t="s">
        <v>42</v>
      </c>
      <c r="F12" s="60">
        <v>0</v>
      </c>
      <c r="G12" s="60">
        <v>0</v>
      </c>
      <c r="H12" s="60">
        <v>0</v>
      </c>
      <c r="I12" s="126">
        <f t="shared" si="0"/>
        <v>0</v>
      </c>
      <c r="J12" s="60">
        <v>27</v>
      </c>
      <c r="K12" s="60">
        <v>24</v>
      </c>
      <c r="L12" s="60">
        <v>27</v>
      </c>
      <c r="M12" s="126">
        <f t="shared" si="1"/>
        <v>78</v>
      </c>
      <c r="N12" s="60">
        <v>25</v>
      </c>
      <c r="O12" s="60">
        <v>23</v>
      </c>
      <c r="P12" s="60">
        <v>29</v>
      </c>
      <c r="Q12" s="126">
        <f t="shared" si="2"/>
        <v>77</v>
      </c>
      <c r="R12" s="33">
        <f t="shared" si="3"/>
        <v>78</v>
      </c>
      <c r="S12" s="20"/>
    </row>
    <row r="13" spans="1:19" ht="15">
      <c r="A13" s="66">
        <v>9</v>
      </c>
      <c r="B13" s="24">
        <v>68</v>
      </c>
      <c r="C13" s="41" t="s">
        <v>49</v>
      </c>
      <c r="D13" s="24" t="s">
        <v>51</v>
      </c>
      <c r="E13" s="64" t="s">
        <v>52</v>
      </c>
      <c r="F13" s="60">
        <v>0</v>
      </c>
      <c r="G13" s="60">
        <v>0</v>
      </c>
      <c r="H13" s="60">
        <v>0</v>
      </c>
      <c r="I13" s="126">
        <f t="shared" si="0"/>
        <v>0</v>
      </c>
      <c r="J13" s="60">
        <v>24</v>
      </c>
      <c r="K13" s="60">
        <v>21</v>
      </c>
      <c r="L13" s="60">
        <v>27</v>
      </c>
      <c r="M13" s="126">
        <f t="shared" si="1"/>
        <v>72</v>
      </c>
      <c r="N13" s="60">
        <v>22</v>
      </c>
      <c r="O13" s="60">
        <v>23</v>
      </c>
      <c r="P13" s="60">
        <v>29</v>
      </c>
      <c r="Q13" s="126">
        <f t="shared" si="2"/>
        <v>74</v>
      </c>
      <c r="R13" s="33">
        <f t="shared" si="3"/>
        <v>74</v>
      </c>
      <c r="S13" s="20"/>
    </row>
    <row r="14" spans="1:19" ht="15">
      <c r="A14" s="66">
        <v>10</v>
      </c>
      <c r="B14" s="24">
        <v>70</v>
      </c>
      <c r="C14" s="24" t="s">
        <v>53</v>
      </c>
      <c r="D14" s="24" t="s">
        <v>54</v>
      </c>
      <c r="E14" s="64" t="s">
        <v>39</v>
      </c>
      <c r="F14" s="60">
        <v>18</v>
      </c>
      <c r="G14" s="60">
        <v>22</v>
      </c>
      <c r="H14" s="60">
        <v>27</v>
      </c>
      <c r="I14" s="126">
        <f t="shared" si="0"/>
        <v>67</v>
      </c>
      <c r="J14" s="60">
        <v>23</v>
      </c>
      <c r="K14" s="60">
        <v>22</v>
      </c>
      <c r="L14" s="60">
        <v>28</v>
      </c>
      <c r="M14" s="126">
        <f t="shared" si="1"/>
        <v>73</v>
      </c>
      <c r="N14" s="60">
        <v>0</v>
      </c>
      <c r="O14" s="60">
        <v>0</v>
      </c>
      <c r="P14" s="60">
        <v>0</v>
      </c>
      <c r="Q14" s="126">
        <f t="shared" si="2"/>
        <v>0</v>
      </c>
      <c r="R14" s="33">
        <f t="shared" si="3"/>
        <v>73</v>
      </c>
      <c r="S14" s="20"/>
    </row>
    <row r="15" spans="1:19" ht="15">
      <c r="A15" s="66">
        <v>11</v>
      </c>
      <c r="B15" s="24">
        <v>71</v>
      </c>
      <c r="C15" s="41" t="s">
        <v>55</v>
      </c>
      <c r="D15" s="24" t="s">
        <v>54</v>
      </c>
      <c r="E15" s="64" t="s">
        <v>56</v>
      </c>
      <c r="F15" s="60">
        <v>17</v>
      </c>
      <c r="G15" s="60">
        <v>20</v>
      </c>
      <c r="H15" s="60">
        <v>25</v>
      </c>
      <c r="I15" s="126">
        <f t="shared" si="0"/>
        <v>62</v>
      </c>
      <c r="J15" s="60">
        <v>22</v>
      </c>
      <c r="K15" s="60">
        <v>20</v>
      </c>
      <c r="L15" s="60">
        <v>25</v>
      </c>
      <c r="M15" s="126">
        <f t="shared" si="1"/>
        <v>67</v>
      </c>
      <c r="N15" s="60">
        <v>22</v>
      </c>
      <c r="O15" s="60">
        <v>19</v>
      </c>
      <c r="P15" s="60">
        <v>25</v>
      </c>
      <c r="Q15" s="126">
        <f t="shared" si="2"/>
        <v>66</v>
      </c>
      <c r="R15" s="33">
        <f t="shared" si="3"/>
        <v>67</v>
      </c>
      <c r="S15" s="20"/>
    </row>
    <row r="16" spans="1:19" ht="15">
      <c r="A16" s="66">
        <v>12</v>
      </c>
      <c r="B16" s="24">
        <v>95</v>
      </c>
      <c r="C16" s="24" t="s">
        <v>57</v>
      </c>
      <c r="D16" s="24" t="s">
        <v>58</v>
      </c>
      <c r="E16" s="64" t="s">
        <v>36</v>
      </c>
      <c r="F16" s="60">
        <v>14</v>
      </c>
      <c r="G16" s="60">
        <v>17</v>
      </c>
      <c r="H16" s="60">
        <v>17</v>
      </c>
      <c r="I16" s="126">
        <f t="shared" si="0"/>
        <v>48</v>
      </c>
      <c r="J16" s="60">
        <v>0</v>
      </c>
      <c r="K16" s="60">
        <v>0</v>
      </c>
      <c r="L16" s="60">
        <v>0</v>
      </c>
      <c r="M16" s="126">
        <f t="shared" si="1"/>
        <v>0</v>
      </c>
      <c r="N16" s="60">
        <v>17</v>
      </c>
      <c r="O16" s="60">
        <v>17</v>
      </c>
      <c r="P16" s="60">
        <v>23</v>
      </c>
      <c r="Q16" s="126">
        <f t="shared" si="2"/>
        <v>57</v>
      </c>
      <c r="R16" s="33">
        <f t="shared" si="3"/>
        <v>57</v>
      </c>
      <c r="S16" s="20"/>
    </row>
    <row r="17" spans="1:19" ht="15">
      <c r="A17" s="66">
        <v>13</v>
      </c>
      <c r="B17" s="24">
        <v>99</v>
      </c>
      <c r="C17" s="41" t="s">
        <v>59</v>
      </c>
      <c r="D17" s="24" t="s">
        <v>60</v>
      </c>
      <c r="E17" s="64" t="s">
        <v>36</v>
      </c>
      <c r="F17" s="60">
        <v>22</v>
      </c>
      <c r="G17" s="60">
        <v>21</v>
      </c>
      <c r="H17" s="60">
        <v>24</v>
      </c>
      <c r="I17" s="126">
        <f t="shared" si="0"/>
        <v>67</v>
      </c>
      <c r="J17" s="60">
        <v>25</v>
      </c>
      <c r="K17" s="60">
        <v>22</v>
      </c>
      <c r="L17" s="60">
        <v>26</v>
      </c>
      <c r="M17" s="126">
        <f t="shared" si="1"/>
        <v>73</v>
      </c>
      <c r="N17" s="60">
        <v>20</v>
      </c>
      <c r="O17" s="60">
        <v>22</v>
      </c>
      <c r="P17" s="60">
        <v>26</v>
      </c>
      <c r="Q17" s="126">
        <f t="shared" si="2"/>
        <v>68</v>
      </c>
      <c r="R17" s="33">
        <f t="shared" si="3"/>
        <v>73</v>
      </c>
      <c r="S17" s="20"/>
    </row>
    <row r="18" spans="1:19" ht="15">
      <c r="A18" s="32"/>
      <c r="B18" s="24"/>
      <c r="C18" s="24"/>
      <c r="D18" s="24"/>
      <c r="E18" s="36"/>
      <c r="F18" s="60"/>
      <c r="G18" s="60"/>
      <c r="H18" s="60"/>
      <c r="I18" s="42"/>
      <c r="J18" s="48"/>
      <c r="K18" s="48"/>
      <c r="L18" s="48"/>
      <c r="M18" s="42"/>
      <c r="N18" s="48"/>
      <c r="O18" s="48"/>
      <c r="P18" s="48"/>
      <c r="Q18" s="42"/>
      <c r="R18" s="37"/>
      <c r="S18" s="20"/>
    </row>
    <row r="19" spans="1:19" ht="15">
      <c r="A19" s="32"/>
      <c r="B19" s="24"/>
      <c r="C19" s="41"/>
      <c r="D19" s="24"/>
      <c r="E19" s="36"/>
      <c r="F19" s="60"/>
      <c r="G19" s="60"/>
      <c r="H19" s="60"/>
      <c r="I19" s="42"/>
      <c r="J19" s="48"/>
      <c r="K19" s="48"/>
      <c r="L19" s="48"/>
      <c r="M19" s="42"/>
      <c r="N19" s="48"/>
      <c r="O19" s="48"/>
      <c r="P19" s="48"/>
      <c r="Q19" s="42"/>
      <c r="R19" s="37"/>
      <c r="S19" s="20"/>
    </row>
    <row r="20" spans="1:19" ht="15">
      <c r="A20" s="32"/>
      <c r="B20" s="24"/>
      <c r="C20" s="24"/>
      <c r="D20" s="61"/>
      <c r="E20" s="62"/>
      <c r="F20" s="60"/>
      <c r="G20" s="60"/>
      <c r="H20" s="60"/>
      <c r="I20" s="42"/>
      <c r="J20" s="48"/>
      <c r="K20" s="48"/>
      <c r="L20" s="48"/>
      <c r="M20" s="42"/>
      <c r="N20" s="48"/>
      <c r="O20" s="48"/>
      <c r="P20" s="48"/>
      <c r="Q20" s="42"/>
      <c r="R20" s="37"/>
      <c r="S20" s="20"/>
    </row>
    <row r="21" spans="1:19" ht="15">
      <c r="A21" s="32"/>
      <c r="B21" s="41"/>
      <c r="C21" s="41"/>
      <c r="D21" s="24"/>
      <c r="E21" s="36"/>
      <c r="F21" s="60"/>
      <c r="G21" s="60"/>
      <c r="H21" s="60"/>
      <c r="I21" s="42"/>
      <c r="J21" s="48"/>
      <c r="K21" s="48"/>
      <c r="L21" s="48"/>
      <c r="M21" s="42"/>
      <c r="N21" s="48"/>
      <c r="O21" s="48"/>
      <c r="P21" s="48"/>
      <c r="Q21" s="42"/>
      <c r="R21" s="37"/>
      <c r="S21" s="20"/>
    </row>
    <row r="22" spans="1:19" ht="15">
      <c r="A22" s="32"/>
      <c r="B22" s="24"/>
      <c r="C22" s="24"/>
      <c r="D22" s="24"/>
      <c r="E22" s="36"/>
      <c r="F22" s="60"/>
      <c r="G22" s="60"/>
      <c r="H22" s="60"/>
      <c r="I22" s="42"/>
      <c r="J22" s="48"/>
      <c r="K22" s="48"/>
      <c r="L22" s="48"/>
      <c r="M22" s="42"/>
      <c r="N22" s="48"/>
      <c r="O22" s="48"/>
      <c r="P22" s="48"/>
      <c r="Q22" s="42"/>
      <c r="R22" s="37"/>
      <c r="S22" s="20"/>
    </row>
    <row r="23" spans="1:19" ht="15">
      <c r="A23" s="32"/>
      <c r="B23" s="24"/>
      <c r="C23" s="41"/>
      <c r="D23" s="24"/>
      <c r="E23" s="36"/>
      <c r="F23" s="60"/>
      <c r="G23" s="60"/>
      <c r="H23" s="60"/>
      <c r="I23" s="42"/>
      <c r="J23" s="48"/>
      <c r="K23" s="48"/>
      <c r="L23" s="48"/>
      <c r="M23" s="42"/>
      <c r="N23" s="48"/>
      <c r="O23" s="48"/>
      <c r="P23" s="48"/>
      <c r="Q23" s="42"/>
      <c r="R23" s="37"/>
      <c r="S23" s="20"/>
    </row>
    <row r="24" spans="1:19" ht="15">
      <c r="A24" s="32"/>
      <c r="B24" s="24"/>
      <c r="C24" s="24"/>
      <c r="D24" s="24"/>
      <c r="E24" s="36"/>
      <c r="F24" s="60"/>
      <c r="G24" s="60"/>
      <c r="H24" s="60"/>
      <c r="I24" s="42"/>
      <c r="J24" s="48"/>
      <c r="K24" s="48"/>
      <c r="L24" s="48"/>
      <c r="M24" s="42"/>
      <c r="N24" s="48"/>
      <c r="O24" s="48"/>
      <c r="P24" s="48"/>
      <c r="Q24" s="42"/>
      <c r="R24" s="37"/>
      <c r="S24" s="20"/>
    </row>
    <row r="25" spans="1:19" ht="15">
      <c r="A25" s="32"/>
      <c r="B25" s="24"/>
      <c r="C25" s="41"/>
      <c r="D25" s="24"/>
      <c r="E25" s="36"/>
      <c r="F25" s="60"/>
      <c r="G25" s="60"/>
      <c r="H25" s="60"/>
      <c r="I25" s="42"/>
      <c r="J25" s="48"/>
      <c r="K25" s="48"/>
      <c r="L25" s="48"/>
      <c r="M25" s="42"/>
      <c r="N25" s="48"/>
      <c r="O25" s="48"/>
      <c r="P25" s="48"/>
      <c r="Q25" s="42"/>
      <c r="R25" s="37"/>
      <c r="S25" s="20"/>
    </row>
    <row r="26" spans="1:19" ht="15">
      <c r="A26" s="32"/>
      <c r="B26" s="24"/>
      <c r="C26" s="24"/>
      <c r="D26" s="24"/>
      <c r="E26" s="36"/>
      <c r="F26" s="60"/>
      <c r="G26" s="60"/>
      <c r="H26" s="60"/>
      <c r="I26" s="42"/>
      <c r="J26" s="48"/>
      <c r="K26" s="48"/>
      <c r="L26" s="48"/>
      <c r="M26" s="42"/>
      <c r="N26" s="48"/>
      <c r="O26" s="48"/>
      <c r="P26" s="48"/>
      <c r="Q26" s="42"/>
      <c r="R26" s="37"/>
      <c r="S26" s="20"/>
    </row>
    <row r="27" spans="1:19" ht="15">
      <c r="A27" s="32"/>
      <c r="B27" s="24"/>
      <c r="C27" s="41"/>
      <c r="D27" s="24"/>
      <c r="E27" s="36"/>
      <c r="F27" s="60"/>
      <c r="G27" s="60"/>
      <c r="H27" s="60"/>
      <c r="I27" s="42"/>
      <c r="J27" s="48"/>
      <c r="K27" s="48"/>
      <c r="L27" s="48"/>
      <c r="M27" s="42"/>
      <c r="N27" s="48"/>
      <c r="O27" s="48"/>
      <c r="P27" s="48"/>
      <c r="Q27" s="42"/>
      <c r="R27" s="37"/>
      <c r="S27" s="20"/>
    </row>
    <row r="28" spans="1:19" ht="15">
      <c r="A28" s="32"/>
      <c r="B28" s="24"/>
      <c r="C28" s="24"/>
      <c r="D28" s="24"/>
      <c r="E28" s="36"/>
      <c r="F28" s="60"/>
      <c r="G28" s="60"/>
      <c r="H28" s="60"/>
      <c r="I28" s="42"/>
      <c r="J28" s="48"/>
      <c r="K28" s="48"/>
      <c r="L28" s="48"/>
      <c r="M28" s="42"/>
      <c r="N28" s="48"/>
      <c r="O28" s="48"/>
      <c r="P28" s="48"/>
      <c r="Q28" s="42"/>
      <c r="R28" s="37"/>
      <c r="S28" s="20"/>
    </row>
    <row r="29" spans="1:19" ht="15">
      <c r="A29" s="32"/>
      <c r="B29" s="24"/>
      <c r="C29" s="24"/>
      <c r="D29" s="24"/>
      <c r="E29" s="36"/>
      <c r="F29" s="48"/>
      <c r="G29" s="48"/>
      <c r="H29" s="48"/>
      <c r="I29" s="42"/>
      <c r="J29" s="48"/>
      <c r="K29" s="48"/>
      <c r="L29" s="48"/>
      <c r="M29" s="42"/>
      <c r="N29" s="48"/>
      <c r="O29" s="48"/>
      <c r="P29" s="48"/>
      <c r="Q29" s="42"/>
      <c r="R29" s="37"/>
      <c r="S29" s="20"/>
    </row>
    <row r="30" spans="1:19" ht="15">
      <c r="A30" s="32"/>
      <c r="B30" s="24"/>
      <c r="C30" s="24"/>
      <c r="D30" s="24"/>
      <c r="E30" s="36"/>
      <c r="F30" s="48"/>
      <c r="G30" s="48"/>
      <c r="H30" s="48"/>
      <c r="I30" s="42"/>
      <c r="J30" s="48"/>
      <c r="K30" s="48"/>
      <c r="L30" s="48"/>
      <c r="M30" s="42"/>
      <c r="N30" s="48"/>
      <c r="O30" s="48"/>
      <c r="P30" s="48"/>
      <c r="Q30" s="42"/>
      <c r="R30" s="37"/>
      <c r="S30" s="20"/>
    </row>
    <row r="31" spans="1:19" ht="15">
      <c r="A31" s="32"/>
      <c r="B31" s="24"/>
      <c r="C31" s="24"/>
      <c r="D31" s="24"/>
      <c r="E31" s="36"/>
      <c r="F31" s="48"/>
      <c r="G31" s="48"/>
      <c r="H31" s="48"/>
      <c r="I31" s="42"/>
      <c r="J31" s="48"/>
      <c r="K31" s="48"/>
      <c r="L31" s="48"/>
      <c r="M31" s="42"/>
      <c r="N31" s="48"/>
      <c r="O31" s="48"/>
      <c r="P31" s="48"/>
      <c r="Q31" s="42"/>
      <c r="R31" s="37"/>
      <c r="S31" s="20"/>
    </row>
    <row r="32" spans="1:19" ht="15">
      <c r="A32" s="32"/>
      <c r="B32" s="24"/>
      <c r="C32" s="27"/>
      <c r="D32" s="27"/>
      <c r="E32" s="36"/>
      <c r="F32" s="48"/>
      <c r="G32" s="48"/>
      <c r="H32" s="48"/>
      <c r="I32" s="42"/>
      <c r="J32" s="48"/>
      <c r="K32" s="48"/>
      <c r="L32" s="48"/>
      <c r="M32" s="42"/>
      <c r="N32" s="48"/>
      <c r="O32" s="48"/>
      <c r="P32" s="48"/>
      <c r="Q32" s="42"/>
      <c r="R32" s="37"/>
      <c r="S32" s="20"/>
    </row>
    <row r="33" spans="1:19" ht="15">
      <c r="A33" s="32"/>
      <c r="B33" s="24"/>
      <c r="C33" s="27"/>
      <c r="D33" s="27"/>
      <c r="E33" s="36"/>
      <c r="F33" s="48"/>
      <c r="G33" s="48"/>
      <c r="H33" s="48"/>
      <c r="I33" s="42"/>
      <c r="J33" s="48"/>
      <c r="K33" s="48"/>
      <c r="L33" s="48"/>
      <c r="M33" s="42"/>
      <c r="N33" s="48"/>
      <c r="O33" s="48"/>
      <c r="P33" s="48"/>
      <c r="Q33" s="42"/>
      <c r="R33" s="37"/>
      <c r="S33" s="20"/>
    </row>
    <row r="34" spans="1:19" ht="15">
      <c r="A34" s="32"/>
      <c r="B34" s="24"/>
      <c r="C34" s="27"/>
      <c r="D34" s="27"/>
      <c r="E34" s="36"/>
      <c r="F34" s="48"/>
      <c r="G34" s="48"/>
      <c r="H34" s="48"/>
      <c r="I34" s="42"/>
      <c r="J34" s="48"/>
      <c r="K34" s="48"/>
      <c r="L34" s="48"/>
      <c r="M34" s="42"/>
      <c r="N34" s="48"/>
      <c r="O34" s="48"/>
      <c r="P34" s="48"/>
      <c r="Q34" s="42"/>
      <c r="R34" s="37"/>
      <c r="S34" s="20"/>
    </row>
    <row r="35" spans="1:19" ht="15.75" thickBot="1">
      <c r="A35" s="38"/>
      <c r="B35" s="25"/>
      <c r="C35" s="35"/>
      <c r="D35" s="35"/>
      <c r="E35" s="39"/>
      <c r="F35" s="49"/>
      <c r="G35" s="49"/>
      <c r="H35" s="49"/>
      <c r="I35" s="42"/>
      <c r="J35" s="49"/>
      <c r="K35" s="49"/>
      <c r="L35" s="49"/>
      <c r="M35" s="42"/>
      <c r="N35" s="49"/>
      <c r="O35" s="49"/>
      <c r="P35" s="49"/>
      <c r="Q35" s="42"/>
      <c r="R35" s="40"/>
      <c r="S35" s="20"/>
    </row>
    <row r="36" spans="1:19" ht="15" thickTop="1"/>
  </sheetData>
  <sortState xmlns:xlrd2="http://schemas.microsoft.com/office/spreadsheetml/2017/richdata2" ref="R1:R36">
    <sortCondition descending="1" ref="R5:R31"/>
  </sortState>
  <mergeCells count="1">
    <mergeCell ref="I1:N2"/>
  </mergeCells>
  <phoneticPr fontId="22" type="noConversion"/>
  <pageMargins left="0.15748031496062992" right="0.1574803149606299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"/>
  <sheetViews>
    <sheetView view="pageBreakPreview" topLeftCell="A4" zoomScale="130" zoomScaleNormal="100" zoomScaleSheetLayoutView="130" workbookViewId="0">
      <selection activeCell="D23" sqref="D23"/>
    </sheetView>
  </sheetViews>
  <sheetFormatPr defaultColWidth="8.85546875" defaultRowHeight="15"/>
  <cols>
    <col min="1" max="1" width="12" style="21" bestFit="1" customWidth="1"/>
    <col min="2" max="2" width="8.140625" style="21" customWidth="1"/>
    <col min="3" max="3" width="23.85546875" style="21" bestFit="1" customWidth="1"/>
    <col min="4" max="4" width="21.140625" style="21" bestFit="1" customWidth="1"/>
    <col min="5" max="5" width="18.28515625" style="21" customWidth="1"/>
    <col min="6" max="6" width="11.140625" style="21" bestFit="1" customWidth="1"/>
    <col min="7" max="12" width="8.85546875" style="21"/>
  </cols>
  <sheetData>
    <row r="1" spans="1:12">
      <c r="E1" s="150" t="s">
        <v>30</v>
      </c>
      <c r="F1" s="150"/>
    </row>
    <row r="2" spans="1:12">
      <c r="E2" s="150"/>
      <c r="F2" s="150"/>
    </row>
    <row r="3" spans="1:12">
      <c r="E3" s="150"/>
      <c r="F3" s="150"/>
    </row>
    <row r="4" spans="1:12" ht="15.75" thickBot="1"/>
    <row r="5" spans="1:12" s="26" customFormat="1" ht="10.15" customHeight="1" thickTop="1">
      <c r="A5" s="151" t="s">
        <v>12</v>
      </c>
      <c r="B5" s="153" t="s">
        <v>62</v>
      </c>
      <c r="C5" s="155" t="s">
        <v>4</v>
      </c>
      <c r="D5" s="155"/>
      <c r="E5" s="158" t="s">
        <v>11</v>
      </c>
      <c r="F5" s="156" t="s">
        <v>5</v>
      </c>
      <c r="G5" s="22"/>
      <c r="H5" s="22"/>
      <c r="I5" s="22"/>
      <c r="J5" s="22"/>
      <c r="K5" s="22"/>
      <c r="L5" s="22"/>
    </row>
    <row r="6" spans="1:12" ht="15.75" thickBot="1">
      <c r="A6" s="152"/>
      <c r="B6" s="154"/>
      <c r="C6" s="85" t="s">
        <v>9</v>
      </c>
      <c r="D6" s="85" t="s">
        <v>10</v>
      </c>
      <c r="E6" s="159"/>
      <c r="F6" s="157"/>
    </row>
    <row r="7" spans="1:12" ht="15.75" thickTop="1">
      <c r="A7" s="131" t="s">
        <v>13</v>
      </c>
      <c r="B7" s="132">
        <v>36</v>
      </c>
      <c r="C7" s="133" t="s">
        <v>43</v>
      </c>
      <c r="D7" s="133" t="s">
        <v>44</v>
      </c>
      <c r="E7" s="134" t="s">
        <v>74</v>
      </c>
      <c r="F7" s="138">
        <v>88</v>
      </c>
    </row>
    <row r="8" spans="1:12">
      <c r="A8" s="127" t="s">
        <v>14</v>
      </c>
      <c r="B8" s="128">
        <v>67</v>
      </c>
      <c r="C8" s="129" t="s">
        <v>49</v>
      </c>
      <c r="D8" s="129" t="s">
        <v>50</v>
      </c>
      <c r="E8" s="130" t="s">
        <v>42</v>
      </c>
      <c r="F8" s="139">
        <v>78</v>
      </c>
    </row>
    <row r="9" spans="1:12">
      <c r="A9" s="135" t="s">
        <v>15</v>
      </c>
      <c r="B9" s="113">
        <v>2</v>
      </c>
      <c r="C9" s="136" t="s">
        <v>31</v>
      </c>
      <c r="D9" s="136" t="s">
        <v>32</v>
      </c>
      <c r="E9" s="137" t="s">
        <v>33</v>
      </c>
      <c r="F9" s="138">
        <v>78</v>
      </c>
    </row>
    <row r="10" spans="1:12">
      <c r="A10" s="127" t="s">
        <v>16</v>
      </c>
      <c r="B10" s="128">
        <v>16</v>
      </c>
      <c r="C10" s="129" t="s">
        <v>34</v>
      </c>
      <c r="D10" s="129" t="s">
        <v>35</v>
      </c>
      <c r="E10" s="130" t="s">
        <v>36</v>
      </c>
      <c r="F10" s="139">
        <v>77</v>
      </c>
    </row>
    <row r="11" spans="1:12">
      <c r="A11" s="135" t="s">
        <v>17</v>
      </c>
      <c r="B11" s="113">
        <v>50</v>
      </c>
      <c r="C11" s="136" t="s">
        <v>48</v>
      </c>
      <c r="D11" s="136" t="s">
        <v>38</v>
      </c>
      <c r="E11" s="137" t="s">
        <v>33</v>
      </c>
      <c r="F11" s="138">
        <v>76</v>
      </c>
    </row>
    <row r="12" spans="1:12">
      <c r="A12" s="127" t="s">
        <v>18</v>
      </c>
      <c r="B12" s="128">
        <v>68</v>
      </c>
      <c r="C12" s="129" t="s">
        <v>49</v>
      </c>
      <c r="D12" s="129" t="s">
        <v>51</v>
      </c>
      <c r="E12" s="130" t="s">
        <v>56</v>
      </c>
      <c r="F12" s="139">
        <v>74</v>
      </c>
    </row>
    <row r="13" spans="1:12">
      <c r="A13" s="135" t="s">
        <v>19</v>
      </c>
      <c r="B13" s="113">
        <v>99</v>
      </c>
      <c r="C13" s="136" t="s">
        <v>59</v>
      </c>
      <c r="D13" s="136" t="s">
        <v>60</v>
      </c>
      <c r="E13" s="137" t="s">
        <v>36</v>
      </c>
      <c r="F13" s="138">
        <v>73</v>
      </c>
    </row>
    <row r="14" spans="1:12">
      <c r="A14" s="142" t="s">
        <v>20</v>
      </c>
      <c r="B14" s="140">
        <v>70</v>
      </c>
      <c r="C14" s="140" t="s">
        <v>53</v>
      </c>
      <c r="D14" s="140" t="s">
        <v>54</v>
      </c>
      <c r="E14" s="140" t="s">
        <v>39</v>
      </c>
      <c r="F14" s="139">
        <v>73</v>
      </c>
    </row>
    <row r="15" spans="1:12">
      <c r="A15" s="143" t="s">
        <v>21</v>
      </c>
      <c r="B15" s="141">
        <v>24</v>
      </c>
      <c r="C15" s="141" t="s">
        <v>37</v>
      </c>
      <c r="D15" s="141" t="s">
        <v>38</v>
      </c>
      <c r="E15" s="141" t="s">
        <v>39</v>
      </c>
      <c r="F15" s="138">
        <v>72</v>
      </c>
    </row>
    <row r="16" spans="1:12">
      <c r="A16" s="142" t="s">
        <v>22</v>
      </c>
      <c r="B16" s="140">
        <v>28</v>
      </c>
      <c r="C16" s="140" t="s">
        <v>40</v>
      </c>
      <c r="D16" s="140" t="s">
        <v>41</v>
      </c>
      <c r="E16" s="140" t="s">
        <v>42</v>
      </c>
      <c r="F16" s="139">
        <v>71</v>
      </c>
    </row>
    <row r="17" spans="1:12">
      <c r="A17" s="143" t="s">
        <v>23</v>
      </c>
      <c r="B17" s="141">
        <v>71</v>
      </c>
      <c r="C17" s="141" t="s">
        <v>55</v>
      </c>
      <c r="D17" s="141" t="s">
        <v>54</v>
      </c>
      <c r="E17" s="141" t="s">
        <v>56</v>
      </c>
      <c r="F17" s="138">
        <v>67</v>
      </c>
    </row>
    <row r="18" spans="1:12">
      <c r="A18" s="144" t="s">
        <v>24</v>
      </c>
      <c r="B18" s="129">
        <f>'1-ΒΑΘΜΟΛΟΓΗΜΕΝΑ'!B10</f>
        <v>49</v>
      </c>
      <c r="C18" s="129" t="str">
        <f>'1-ΒΑΘΜΟΛΟΓΗΜΕΝΑ'!C10</f>
        <v>ΑΝΔΡΟΥΤΣΟΠΟΥΛΟΣ</v>
      </c>
      <c r="D18" s="129" t="str">
        <f>'1-ΒΑΘΜΟΛΟΓΗΜΕΝΑ'!D10</f>
        <v>ΦΩΤΙΟΣ</v>
      </c>
      <c r="E18" s="129" t="str">
        <f>'1-ΒΑΘΜΟΛΟΓΗΜΕΝΑ'!E10</f>
        <v>BMW E30</v>
      </c>
      <c r="F18" s="73">
        <f>'1-ΒΑΘΜΟΛΟΓΗΜΕΝΑ'!R10</f>
        <v>64</v>
      </c>
    </row>
    <row r="19" spans="1:12">
      <c r="A19" s="145" t="s">
        <v>25</v>
      </c>
      <c r="B19" s="136">
        <f>'1-ΒΑΘΜΟΛΟΓΗΜΕΝΑ'!B16</f>
        <v>95</v>
      </c>
      <c r="C19" s="136" t="str">
        <f>'1-ΒΑΘΜΟΛΟΓΗΜΕΝΑ'!C16</f>
        <v>ΦΟΥΤΣΗΣ</v>
      </c>
      <c r="D19" s="136" t="str">
        <f>'1-ΒΑΘΜΟΛΟΓΗΜΕΝΑ'!D16</f>
        <v>ΝΙΚΟΛΑΟΣ</v>
      </c>
      <c r="E19" s="136" t="str">
        <f>'1-ΒΑΘΜΟΛΟΓΗΜΕΝΑ'!E16</f>
        <v>BMW E36</v>
      </c>
      <c r="F19" s="75">
        <f>'1-ΒΑΘΜΟΛΟΓΗΜΕΝΑ'!R16</f>
        <v>57</v>
      </c>
    </row>
    <row r="20" spans="1:12">
      <c r="A20" s="67"/>
      <c r="B20" s="68"/>
      <c r="C20" s="68"/>
      <c r="D20" s="68"/>
      <c r="E20" s="74"/>
      <c r="F20" s="75"/>
    </row>
    <row r="21" spans="1:12">
      <c r="A21" s="67"/>
      <c r="B21" s="68"/>
      <c r="C21" s="68"/>
      <c r="D21" s="68"/>
      <c r="E21" s="74"/>
      <c r="F21" s="75"/>
    </row>
    <row r="22" spans="1:12">
      <c r="A22" s="67"/>
      <c r="B22" s="68"/>
      <c r="C22" s="68"/>
      <c r="D22" s="68"/>
      <c r="E22" s="74"/>
      <c r="F22" s="75"/>
    </row>
    <row r="23" spans="1:12">
      <c r="A23" s="67"/>
      <c r="B23" s="68"/>
      <c r="C23" s="68"/>
      <c r="D23" s="68"/>
      <c r="E23" s="74"/>
      <c r="F23" s="75"/>
    </row>
    <row r="24" spans="1:12">
      <c r="A24" s="67"/>
      <c r="B24" s="68"/>
      <c r="C24" s="68"/>
      <c r="D24" s="68"/>
      <c r="E24" s="74"/>
      <c r="F24" s="75"/>
    </row>
    <row r="25" spans="1:12">
      <c r="A25" s="67"/>
      <c r="B25" s="68"/>
      <c r="C25" s="68"/>
      <c r="D25" s="68"/>
      <c r="E25" s="74"/>
      <c r="F25" s="75"/>
    </row>
    <row r="26" spans="1:12">
      <c r="A26" s="67"/>
      <c r="B26" s="68"/>
      <c r="C26" s="68"/>
      <c r="D26" s="68"/>
      <c r="E26" s="74"/>
      <c r="F26" s="75"/>
    </row>
    <row r="27" spans="1:12">
      <c r="A27" s="67"/>
      <c r="B27" s="68"/>
      <c r="C27" s="68"/>
      <c r="D27" s="68"/>
      <c r="E27" s="74"/>
      <c r="F27" s="75"/>
    </row>
    <row r="28" spans="1:12">
      <c r="A28" s="67"/>
      <c r="B28" s="68"/>
      <c r="C28" s="68"/>
      <c r="D28" s="68"/>
      <c r="E28" s="74"/>
      <c r="F28" s="75"/>
    </row>
    <row r="29" spans="1:12">
      <c r="A29" s="67"/>
      <c r="B29" s="68"/>
      <c r="C29" s="68"/>
      <c r="D29" s="68"/>
      <c r="E29" s="74"/>
      <c r="F29" s="75"/>
      <c r="G29"/>
      <c r="H29"/>
      <c r="I29"/>
      <c r="J29"/>
      <c r="K29"/>
      <c r="L29"/>
    </row>
    <row r="30" spans="1:12">
      <c r="A30" s="67"/>
      <c r="B30" s="68"/>
      <c r="C30" s="68"/>
      <c r="D30" s="68"/>
      <c r="E30" s="74"/>
      <c r="F30" s="75"/>
      <c r="G30"/>
      <c r="H30"/>
      <c r="I30"/>
      <c r="J30"/>
      <c r="K30"/>
      <c r="L30"/>
    </row>
    <row r="31" spans="1:12">
      <c r="A31" s="67"/>
      <c r="B31" s="68"/>
      <c r="C31" s="68"/>
      <c r="D31" s="68"/>
      <c r="E31" s="74"/>
      <c r="F31" s="75"/>
      <c r="G31"/>
      <c r="H31"/>
      <c r="I31"/>
      <c r="J31"/>
      <c r="K31"/>
      <c r="L31"/>
    </row>
    <row r="32" spans="1:12">
      <c r="A32" s="67"/>
      <c r="B32" s="68"/>
      <c r="C32" s="68"/>
      <c r="D32" s="68"/>
      <c r="E32" s="74"/>
      <c r="F32" s="75"/>
      <c r="G32"/>
      <c r="H32"/>
      <c r="I32"/>
      <c r="J32"/>
      <c r="K32"/>
      <c r="L32"/>
    </row>
    <row r="33" spans="1:12">
      <c r="A33" s="67"/>
      <c r="B33" s="68"/>
      <c r="C33" s="68"/>
      <c r="D33" s="68"/>
      <c r="E33" s="74"/>
      <c r="F33" s="75"/>
      <c r="G33"/>
      <c r="H33"/>
      <c r="I33"/>
      <c r="J33"/>
      <c r="K33"/>
      <c r="L33"/>
    </row>
    <row r="34" spans="1:12">
      <c r="A34" s="67"/>
      <c r="B34" s="68"/>
      <c r="C34" s="68"/>
      <c r="D34" s="68"/>
      <c r="E34" s="74"/>
      <c r="F34" s="75"/>
      <c r="G34"/>
      <c r="H34"/>
      <c r="I34"/>
      <c r="J34"/>
      <c r="K34"/>
      <c r="L34"/>
    </row>
    <row r="35" spans="1:12">
      <c r="A35" s="67"/>
      <c r="B35" s="68"/>
      <c r="C35" s="68"/>
      <c r="D35" s="68"/>
      <c r="E35" s="74"/>
      <c r="F35" s="75"/>
      <c r="G35"/>
      <c r="H35"/>
      <c r="I35"/>
      <c r="J35"/>
      <c r="K35"/>
      <c r="L35"/>
    </row>
    <row r="36" spans="1:12">
      <c r="A36" s="67"/>
      <c r="B36" s="68"/>
      <c r="C36" s="68"/>
      <c r="D36" s="68"/>
      <c r="E36" s="74"/>
      <c r="F36" s="75"/>
      <c r="G36"/>
      <c r="H36"/>
      <c r="I36"/>
      <c r="J36"/>
      <c r="K36"/>
      <c r="L36"/>
    </row>
    <row r="37" spans="1:12">
      <c r="A37" s="67"/>
      <c r="B37" s="68"/>
      <c r="C37" s="68"/>
      <c r="D37" s="68"/>
      <c r="E37" s="74"/>
      <c r="F37" s="75"/>
      <c r="G37"/>
      <c r="H37"/>
      <c r="I37"/>
      <c r="J37"/>
      <c r="K37"/>
      <c r="L37"/>
    </row>
    <row r="38" spans="1:12" ht="15.75" thickBot="1">
      <c r="A38" s="69"/>
      <c r="B38" s="70"/>
      <c r="C38" s="70"/>
      <c r="D38" s="70"/>
      <c r="E38" s="76"/>
      <c r="F38" s="77"/>
      <c r="G38"/>
      <c r="H38"/>
      <c r="I38"/>
      <c r="J38"/>
      <c r="K38"/>
      <c r="L38"/>
    </row>
    <row r="39" spans="1:12" ht="15.75" thickTop="1"/>
  </sheetData>
  <mergeCells count="6">
    <mergeCell ref="E1:F3"/>
    <mergeCell ref="A5:A6"/>
    <mergeCell ref="B5:B6"/>
    <mergeCell ref="C5:D5"/>
    <mergeCell ref="F5:F6"/>
    <mergeCell ref="E5:E6"/>
  </mergeCells>
  <pageMargins left="0.51" right="0.1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0"/>
  <sheetViews>
    <sheetView topLeftCell="C13" workbookViewId="0">
      <selection activeCell="K26" sqref="K26"/>
    </sheetView>
  </sheetViews>
  <sheetFormatPr defaultRowHeight="15"/>
  <cols>
    <col min="1" max="1" width="4.5703125" customWidth="1"/>
    <col min="2" max="2" width="39.5703125" customWidth="1"/>
    <col min="3" max="3" width="7.7109375" customWidth="1"/>
    <col min="4" max="4" width="29.85546875" customWidth="1"/>
    <col min="5" max="5" width="7.7109375" customWidth="1"/>
    <col min="6" max="6" width="36.28515625" customWidth="1"/>
    <col min="7" max="7" width="7.7109375" customWidth="1"/>
    <col min="8" max="8" width="30.140625" customWidth="1"/>
    <col min="9" max="9" width="7.7109375" customWidth="1"/>
    <col min="10" max="10" width="29.140625" customWidth="1"/>
    <col min="11" max="11" width="7.5703125" customWidth="1"/>
  </cols>
  <sheetData>
    <row r="1" spans="1:11" ht="20.25" customHeight="1">
      <c r="A1" s="102"/>
      <c r="B1" s="100" t="s">
        <v>63</v>
      </c>
      <c r="C1" s="100"/>
      <c r="D1" s="100" t="s">
        <v>64</v>
      </c>
      <c r="E1" s="100"/>
      <c r="F1" s="100" t="s">
        <v>65</v>
      </c>
      <c r="G1" s="100"/>
      <c r="H1" s="100" t="s">
        <v>70</v>
      </c>
      <c r="I1" s="101"/>
      <c r="J1" s="101"/>
      <c r="K1" s="102"/>
    </row>
    <row r="2" spans="1:11" ht="10.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6"/>
    </row>
    <row r="3" spans="1:11" ht="18.75" thickBot="1">
      <c r="A3" s="88">
        <v>1</v>
      </c>
      <c r="B3" s="99" t="s">
        <v>75</v>
      </c>
      <c r="C3" s="90">
        <v>36</v>
      </c>
      <c r="D3" s="86"/>
      <c r="E3" s="86"/>
      <c r="F3" s="86"/>
      <c r="G3" s="86"/>
      <c r="H3" s="86"/>
      <c r="I3" s="86"/>
      <c r="J3" s="86"/>
      <c r="K3" s="86"/>
    </row>
    <row r="4" spans="1:11" ht="15.75">
      <c r="A4" s="88"/>
      <c r="B4" s="91"/>
      <c r="C4" s="92"/>
      <c r="D4" s="86"/>
      <c r="E4" s="86"/>
      <c r="F4" s="86"/>
      <c r="G4" s="86"/>
      <c r="H4" s="86"/>
      <c r="I4" s="86"/>
      <c r="J4" s="86"/>
      <c r="K4" s="86"/>
    </row>
    <row r="5" spans="1:11" ht="18.75" thickBot="1">
      <c r="A5" s="88"/>
      <c r="B5" s="91"/>
      <c r="C5" s="86"/>
      <c r="D5" s="99" t="s">
        <v>83</v>
      </c>
      <c r="E5" s="90">
        <v>36</v>
      </c>
      <c r="F5" s="86"/>
      <c r="G5" s="86"/>
      <c r="H5" s="86"/>
      <c r="I5" s="86"/>
      <c r="J5" s="86"/>
      <c r="K5" s="86"/>
    </row>
    <row r="6" spans="1:11" ht="16.5" thickBot="1">
      <c r="A6" s="88"/>
      <c r="B6" s="91"/>
      <c r="C6" s="93"/>
      <c r="D6" s="91"/>
      <c r="E6" s="92"/>
      <c r="F6" s="86"/>
      <c r="G6" s="86"/>
      <c r="H6" s="86"/>
      <c r="I6" s="86"/>
      <c r="J6" s="86"/>
      <c r="K6" s="86"/>
    </row>
    <row r="7" spans="1:11" ht="18.75" thickBot="1">
      <c r="A7" s="88">
        <v>16</v>
      </c>
      <c r="B7" s="103"/>
      <c r="C7" s="90"/>
      <c r="D7" s="91"/>
      <c r="E7" s="94"/>
      <c r="F7" s="86"/>
      <c r="G7" s="86"/>
      <c r="H7" s="86"/>
      <c r="I7" s="86"/>
      <c r="J7" s="86"/>
      <c r="K7" s="86"/>
    </row>
    <row r="8" spans="1:11" ht="18.75" thickBot="1">
      <c r="A8" s="88"/>
      <c r="B8" s="91"/>
      <c r="C8" s="86"/>
      <c r="D8" s="91"/>
      <c r="E8" s="94"/>
      <c r="F8" s="99" t="s">
        <v>43</v>
      </c>
      <c r="G8" s="90">
        <v>36</v>
      </c>
      <c r="H8" s="86"/>
      <c r="I8" s="86"/>
      <c r="J8" s="86"/>
      <c r="K8" s="86"/>
    </row>
    <row r="9" spans="1:11" ht="18.75" thickBot="1">
      <c r="A9" s="88">
        <v>8</v>
      </c>
      <c r="B9" s="99" t="s">
        <v>76</v>
      </c>
      <c r="C9" s="90">
        <v>70</v>
      </c>
      <c r="D9" s="91"/>
      <c r="E9" s="94"/>
      <c r="F9" s="91"/>
      <c r="G9" s="92"/>
      <c r="H9" s="86"/>
      <c r="I9" s="86"/>
      <c r="J9" s="86"/>
      <c r="K9" s="86"/>
    </row>
    <row r="10" spans="1:11" ht="16.5" thickBot="1">
      <c r="A10" s="88"/>
      <c r="B10" s="91"/>
      <c r="C10" s="92"/>
      <c r="D10" s="91"/>
      <c r="E10" s="93"/>
      <c r="F10" s="91"/>
      <c r="G10" s="94"/>
      <c r="H10" s="86"/>
      <c r="I10" s="86"/>
      <c r="J10" s="86"/>
      <c r="K10" s="86"/>
    </row>
    <row r="11" spans="1:11" ht="18.75" thickBot="1">
      <c r="A11" s="88"/>
      <c r="B11" s="91"/>
      <c r="C11" s="86"/>
      <c r="D11" s="99" t="s">
        <v>84</v>
      </c>
      <c r="E11" s="90">
        <v>70</v>
      </c>
      <c r="F11" s="91"/>
      <c r="G11" s="94"/>
      <c r="H11" s="86"/>
      <c r="I11" s="86"/>
      <c r="J11" s="86"/>
      <c r="K11" s="86"/>
    </row>
    <row r="12" spans="1:11" ht="16.5" thickBot="1">
      <c r="A12" s="88"/>
      <c r="B12" s="91"/>
      <c r="C12" s="93"/>
      <c r="D12" s="91"/>
      <c r="E12" s="86"/>
      <c r="F12" s="91"/>
      <c r="G12" s="94"/>
      <c r="H12" s="86"/>
      <c r="I12" s="86"/>
      <c r="J12" s="86"/>
      <c r="K12" s="86"/>
    </row>
    <row r="13" spans="1:11" ht="18.75" thickBot="1">
      <c r="A13" s="88">
        <v>9</v>
      </c>
      <c r="B13" s="99" t="s">
        <v>77</v>
      </c>
      <c r="C13" s="90">
        <v>24</v>
      </c>
      <c r="D13" s="91"/>
      <c r="E13" s="86"/>
      <c r="F13" s="91"/>
      <c r="G13" s="94"/>
      <c r="H13" s="86"/>
      <c r="I13" s="86"/>
      <c r="J13" s="86"/>
      <c r="K13" s="86"/>
    </row>
    <row r="14" spans="1:11" ht="18.75" thickBot="1">
      <c r="A14" s="88"/>
      <c r="B14" s="91"/>
      <c r="C14" s="86"/>
      <c r="D14" s="91"/>
      <c r="E14" s="86"/>
      <c r="F14" s="91"/>
      <c r="G14" s="86"/>
      <c r="H14" s="99" t="s">
        <v>43</v>
      </c>
      <c r="I14" s="90">
        <v>36</v>
      </c>
      <c r="J14" s="86"/>
      <c r="K14" s="86"/>
    </row>
    <row r="15" spans="1:11" ht="18.75" thickBot="1">
      <c r="A15" s="88">
        <v>5</v>
      </c>
      <c r="B15" s="99" t="s">
        <v>78</v>
      </c>
      <c r="C15" s="90">
        <v>50</v>
      </c>
      <c r="D15" s="91"/>
      <c r="E15" s="86"/>
      <c r="F15" s="91"/>
      <c r="G15" s="94"/>
      <c r="H15" s="91"/>
      <c r="I15" s="94"/>
      <c r="J15" s="86"/>
      <c r="K15" s="86"/>
    </row>
    <row r="16" spans="1:11" ht="15.75">
      <c r="A16" s="88"/>
      <c r="B16" s="91"/>
      <c r="C16" s="92"/>
      <c r="D16" s="91"/>
      <c r="E16" s="86"/>
      <c r="F16" s="91"/>
      <c r="G16" s="94"/>
      <c r="H16" s="91"/>
      <c r="I16" s="94"/>
      <c r="J16" s="86"/>
      <c r="K16" s="86"/>
    </row>
    <row r="17" spans="1:11" ht="18.75" thickBot="1">
      <c r="A17" s="88"/>
      <c r="B17" s="91"/>
      <c r="C17" s="86"/>
      <c r="D17" s="99" t="s">
        <v>48</v>
      </c>
      <c r="E17" s="90">
        <v>50</v>
      </c>
      <c r="F17" s="91"/>
      <c r="G17" s="94"/>
      <c r="H17" s="91"/>
      <c r="I17" s="94"/>
      <c r="J17" s="86"/>
      <c r="K17" s="86"/>
    </row>
    <row r="18" spans="1:11" ht="16.5" thickBot="1">
      <c r="A18" s="88"/>
      <c r="B18" s="91"/>
      <c r="C18" s="93"/>
      <c r="D18" s="91"/>
      <c r="E18" s="94"/>
      <c r="F18" s="91"/>
      <c r="G18" s="94"/>
      <c r="H18" s="91"/>
      <c r="I18" s="94"/>
      <c r="J18" s="86"/>
      <c r="K18" s="86"/>
    </row>
    <row r="19" spans="1:11" ht="21" thickBot="1">
      <c r="A19" s="88">
        <v>12</v>
      </c>
      <c r="B19" s="99" t="s">
        <v>82</v>
      </c>
      <c r="C19" s="90">
        <v>49</v>
      </c>
      <c r="D19" s="91"/>
      <c r="E19" s="94"/>
      <c r="F19" s="91"/>
      <c r="G19" s="93"/>
      <c r="H19" s="91"/>
      <c r="I19" s="94"/>
      <c r="J19" s="95" t="s">
        <v>66</v>
      </c>
      <c r="K19" s="86"/>
    </row>
    <row r="20" spans="1:11" ht="18.75" thickBot="1">
      <c r="A20" s="88"/>
      <c r="B20" s="91"/>
      <c r="C20" s="86"/>
      <c r="D20" s="91"/>
      <c r="E20" s="86"/>
      <c r="F20" s="99" t="s">
        <v>34</v>
      </c>
      <c r="G20" s="90">
        <v>16</v>
      </c>
      <c r="H20" s="91"/>
      <c r="I20" s="94"/>
      <c r="J20" s="89" t="s">
        <v>43</v>
      </c>
      <c r="K20" s="90">
        <v>36</v>
      </c>
    </row>
    <row r="21" spans="1:11" ht="18.75" thickBot="1">
      <c r="A21" s="88">
        <v>4</v>
      </c>
      <c r="B21" s="99" t="s">
        <v>79</v>
      </c>
      <c r="C21" s="90">
        <v>16</v>
      </c>
      <c r="D21" s="91"/>
      <c r="E21" s="94"/>
      <c r="F21" s="91"/>
      <c r="G21" s="86"/>
      <c r="H21" s="91"/>
      <c r="I21" s="94"/>
      <c r="J21" s="96"/>
      <c r="K21" s="86"/>
    </row>
    <row r="22" spans="1:11" ht="16.5" thickBot="1">
      <c r="A22" s="88"/>
      <c r="B22" s="91"/>
      <c r="C22" s="92"/>
      <c r="D22" s="91"/>
      <c r="E22" s="93"/>
      <c r="F22" s="91"/>
      <c r="G22" s="86"/>
      <c r="H22" s="91"/>
      <c r="I22" s="94"/>
      <c r="J22" s="86"/>
      <c r="K22" s="86"/>
    </row>
    <row r="23" spans="1:11" ht="18.75" thickBot="1">
      <c r="A23" s="88"/>
      <c r="B23" s="91"/>
      <c r="C23" s="94"/>
      <c r="D23" s="99" t="s">
        <v>34</v>
      </c>
      <c r="E23" s="90">
        <v>16</v>
      </c>
      <c r="F23" s="91"/>
      <c r="G23" s="86"/>
      <c r="H23" s="91"/>
      <c r="I23" s="94"/>
      <c r="J23" s="86"/>
      <c r="K23" s="86"/>
    </row>
    <row r="24" spans="1:11" ht="16.5" thickBot="1">
      <c r="A24" s="88"/>
      <c r="B24" s="91"/>
      <c r="C24" s="93"/>
      <c r="D24" s="91"/>
      <c r="E24" s="86"/>
      <c r="F24" s="91"/>
      <c r="G24" s="86"/>
      <c r="H24" s="91"/>
      <c r="I24" s="94"/>
      <c r="J24" s="86"/>
      <c r="K24" s="86"/>
    </row>
    <row r="25" spans="1:11" ht="21" thickBot="1">
      <c r="A25" s="88">
        <v>13</v>
      </c>
      <c r="B25" s="99" t="s">
        <v>57</v>
      </c>
      <c r="C25" s="90">
        <v>95</v>
      </c>
      <c r="D25" s="91"/>
      <c r="E25" s="86"/>
      <c r="F25" s="91"/>
      <c r="G25" s="86"/>
      <c r="H25" s="91"/>
      <c r="I25" s="94"/>
      <c r="J25" s="95" t="s">
        <v>67</v>
      </c>
      <c r="K25" s="86"/>
    </row>
    <row r="26" spans="1:11" ht="18.75" thickBot="1">
      <c r="A26" s="88"/>
      <c r="B26" s="91"/>
      <c r="C26" s="86"/>
      <c r="D26" s="91"/>
      <c r="E26" s="86"/>
      <c r="F26" s="91"/>
      <c r="G26" s="86"/>
      <c r="H26" s="91"/>
      <c r="I26" s="86"/>
      <c r="J26" s="99" t="s">
        <v>59</v>
      </c>
      <c r="K26" s="90">
        <v>99</v>
      </c>
    </row>
    <row r="27" spans="1:11" ht="18.75" thickBot="1">
      <c r="A27" s="88">
        <v>3</v>
      </c>
      <c r="B27" s="99" t="s">
        <v>31</v>
      </c>
      <c r="C27" s="90">
        <v>2</v>
      </c>
      <c r="D27" s="91"/>
      <c r="E27" s="86"/>
      <c r="F27" s="91"/>
      <c r="G27" s="86"/>
      <c r="H27" s="91"/>
      <c r="I27" s="94"/>
      <c r="J27" s="86"/>
      <c r="K27" s="86"/>
    </row>
    <row r="28" spans="1:11" ht="15.75">
      <c r="A28" s="88"/>
      <c r="B28" s="91"/>
      <c r="C28" s="92"/>
      <c r="D28" s="91"/>
      <c r="E28" s="86"/>
      <c r="F28" s="91"/>
      <c r="G28" s="86"/>
      <c r="H28" s="91"/>
      <c r="I28" s="94"/>
      <c r="J28" s="86"/>
      <c r="K28" s="86"/>
    </row>
    <row r="29" spans="1:11" ht="18.75" thickBot="1">
      <c r="A29" s="88"/>
      <c r="B29" s="91"/>
      <c r="C29" s="94"/>
      <c r="D29" s="99" t="s">
        <v>31</v>
      </c>
      <c r="E29" s="90">
        <v>2</v>
      </c>
      <c r="F29" s="91"/>
      <c r="G29" s="86"/>
      <c r="H29" s="91"/>
      <c r="I29" s="94"/>
      <c r="J29" s="86"/>
      <c r="K29" s="86"/>
    </row>
    <row r="30" spans="1:11" ht="16.5" thickBot="1">
      <c r="A30" s="88"/>
      <c r="B30" s="91"/>
      <c r="C30" s="93"/>
      <c r="D30" s="91"/>
      <c r="E30" s="94"/>
      <c r="F30" s="91"/>
      <c r="G30" s="86"/>
      <c r="H30" s="91"/>
      <c r="I30" s="94"/>
      <c r="J30" s="86"/>
      <c r="K30" s="86"/>
    </row>
    <row r="31" spans="1:11" ht="18.75" thickBot="1">
      <c r="A31" s="88">
        <v>14</v>
      </c>
      <c r="B31" s="103"/>
      <c r="C31" s="90"/>
      <c r="D31" s="91"/>
      <c r="E31" s="94"/>
      <c r="F31" s="91"/>
      <c r="G31" s="86"/>
      <c r="H31" s="91"/>
      <c r="I31" s="94"/>
      <c r="J31" s="86"/>
      <c r="K31" s="86"/>
    </row>
    <row r="32" spans="1:11" ht="18.75" thickBot="1">
      <c r="A32" s="88"/>
      <c r="B32" s="91"/>
      <c r="C32" s="86"/>
      <c r="D32" s="91"/>
      <c r="E32" s="86"/>
      <c r="F32" s="99" t="s">
        <v>31</v>
      </c>
      <c r="G32" s="90">
        <v>2</v>
      </c>
      <c r="H32" s="91"/>
      <c r="I32" s="94"/>
      <c r="J32" s="86"/>
      <c r="K32" s="86"/>
    </row>
    <row r="33" spans="1:11" ht="18.75" thickBot="1">
      <c r="A33" s="88">
        <v>6</v>
      </c>
      <c r="B33" s="99" t="s">
        <v>80</v>
      </c>
      <c r="C33" s="97">
        <v>68</v>
      </c>
      <c r="D33" s="91"/>
      <c r="E33" s="94"/>
      <c r="F33" s="91"/>
      <c r="G33" s="92"/>
      <c r="H33" s="91"/>
      <c r="I33" s="94"/>
      <c r="J33" s="86"/>
      <c r="K33" s="86"/>
    </row>
    <row r="34" spans="1:11" ht="16.5" thickBot="1">
      <c r="A34" s="88"/>
      <c r="B34" s="91"/>
      <c r="C34" s="92"/>
      <c r="D34" s="91"/>
      <c r="E34" s="93"/>
      <c r="F34" s="91"/>
      <c r="G34" s="94"/>
      <c r="H34" s="91"/>
      <c r="I34" s="94"/>
      <c r="J34" s="86"/>
      <c r="K34" s="86"/>
    </row>
    <row r="35" spans="1:11" ht="18.75" thickBot="1">
      <c r="A35" s="88"/>
      <c r="B35" s="91"/>
      <c r="C35" s="94"/>
      <c r="D35" s="99" t="s">
        <v>80</v>
      </c>
      <c r="E35" s="90">
        <v>68</v>
      </c>
      <c r="F35" s="91"/>
      <c r="G35" s="94"/>
      <c r="H35" s="91"/>
      <c r="I35" s="94"/>
      <c r="J35" s="86"/>
      <c r="K35" s="86"/>
    </row>
    <row r="36" spans="1:11" ht="16.5" thickBot="1">
      <c r="A36" s="88"/>
      <c r="B36" s="91"/>
      <c r="C36" s="93"/>
      <c r="D36" s="91"/>
      <c r="E36" s="86"/>
      <c r="F36" s="91"/>
      <c r="G36" s="94"/>
      <c r="H36" s="91"/>
      <c r="I36" s="94"/>
      <c r="J36" s="86"/>
      <c r="K36" s="86"/>
    </row>
    <row r="37" spans="1:11" ht="18.75" thickBot="1">
      <c r="A37" s="88">
        <v>11</v>
      </c>
      <c r="B37" s="99" t="s">
        <v>55</v>
      </c>
      <c r="C37" s="90">
        <v>71</v>
      </c>
      <c r="D37" s="91"/>
      <c r="E37" s="86"/>
      <c r="F37" s="91"/>
      <c r="G37" s="94"/>
      <c r="H37" s="91"/>
      <c r="I37" s="93"/>
      <c r="J37" s="86"/>
      <c r="K37" s="86"/>
    </row>
    <row r="38" spans="1:11" ht="18.75" thickBot="1">
      <c r="A38" s="88"/>
      <c r="B38" s="91"/>
      <c r="C38" s="86"/>
      <c r="D38" s="91"/>
      <c r="E38" s="86"/>
      <c r="F38" s="91"/>
      <c r="G38" s="86"/>
      <c r="H38" s="99" t="s">
        <v>59</v>
      </c>
      <c r="I38" s="90">
        <v>99</v>
      </c>
      <c r="J38" s="86"/>
      <c r="K38" s="86"/>
    </row>
    <row r="39" spans="1:11" ht="18.75" thickBot="1">
      <c r="A39" s="88">
        <v>7</v>
      </c>
      <c r="B39" s="99" t="s">
        <v>59</v>
      </c>
      <c r="C39" s="90">
        <v>99</v>
      </c>
      <c r="D39" s="91"/>
      <c r="E39" s="86"/>
      <c r="F39" s="91"/>
      <c r="G39" s="94"/>
      <c r="H39" s="91"/>
      <c r="I39" s="86"/>
      <c r="J39" s="86"/>
      <c r="K39" s="86"/>
    </row>
    <row r="40" spans="1:11" ht="15.75">
      <c r="A40" s="88"/>
      <c r="B40" s="91"/>
      <c r="C40" s="92"/>
      <c r="D40" s="91"/>
      <c r="E40" s="86"/>
      <c r="F40" s="91"/>
      <c r="G40" s="94"/>
      <c r="H40" s="91"/>
      <c r="I40" s="86"/>
      <c r="J40" s="86"/>
      <c r="K40" s="86"/>
    </row>
    <row r="41" spans="1:11" ht="18.75" thickBot="1">
      <c r="A41" s="88"/>
      <c r="B41" s="91"/>
      <c r="C41" s="94"/>
      <c r="D41" s="99" t="s">
        <v>59</v>
      </c>
      <c r="E41" s="90">
        <v>99</v>
      </c>
      <c r="F41" s="91"/>
      <c r="G41" s="94"/>
      <c r="H41" s="99" t="s">
        <v>34</v>
      </c>
      <c r="I41" s="90">
        <v>16</v>
      </c>
      <c r="J41" s="86"/>
      <c r="K41" s="86"/>
    </row>
    <row r="42" spans="1:11" ht="21" thickBot="1">
      <c r="A42" s="88"/>
      <c r="B42" s="91"/>
      <c r="C42" s="93"/>
      <c r="D42" s="91"/>
      <c r="E42" s="92"/>
      <c r="F42" s="91"/>
      <c r="G42" s="94"/>
      <c r="H42" s="91"/>
      <c r="I42" s="92"/>
      <c r="J42" s="95" t="s">
        <v>68</v>
      </c>
      <c r="K42" s="86"/>
    </row>
    <row r="43" spans="1:11" ht="18.75" thickBot="1">
      <c r="A43" s="88">
        <v>10</v>
      </c>
      <c r="B43" s="99" t="s">
        <v>40</v>
      </c>
      <c r="C43" s="90">
        <v>28</v>
      </c>
      <c r="D43" s="91"/>
      <c r="E43" s="94"/>
      <c r="F43" s="91"/>
      <c r="G43" s="93"/>
      <c r="H43" s="91"/>
      <c r="I43" s="94"/>
      <c r="J43" s="99" t="s">
        <v>34</v>
      </c>
      <c r="K43" s="90">
        <v>16</v>
      </c>
    </row>
    <row r="44" spans="1:11" ht="18.75" thickBot="1">
      <c r="A44" s="88"/>
      <c r="B44" s="91"/>
      <c r="C44" s="86"/>
      <c r="D44" s="91"/>
      <c r="E44" s="86"/>
      <c r="F44" s="99" t="s">
        <v>85</v>
      </c>
      <c r="G44" s="90">
        <v>99</v>
      </c>
      <c r="H44" s="91"/>
      <c r="I44" s="93"/>
      <c r="J44" s="86"/>
      <c r="K44" s="86"/>
    </row>
    <row r="45" spans="1:11" ht="18.75" thickBot="1">
      <c r="A45" s="88">
        <v>2</v>
      </c>
      <c r="B45" s="99" t="s">
        <v>81</v>
      </c>
      <c r="C45" s="90">
        <v>67</v>
      </c>
      <c r="D45" s="91"/>
      <c r="E45" s="94"/>
      <c r="F45" s="91"/>
      <c r="G45" s="86"/>
      <c r="H45" s="99" t="s">
        <v>31</v>
      </c>
      <c r="I45" s="90">
        <v>2</v>
      </c>
      <c r="J45" s="86"/>
      <c r="K45" s="86"/>
    </row>
    <row r="46" spans="1:11" ht="18.75" thickBot="1">
      <c r="A46" s="88"/>
      <c r="B46" s="91"/>
      <c r="C46" s="92"/>
      <c r="D46" s="98"/>
      <c r="E46" s="90"/>
      <c r="F46" s="86"/>
      <c r="G46" s="86"/>
      <c r="H46" s="91"/>
      <c r="I46" s="86"/>
      <c r="J46" s="86"/>
      <c r="K46" s="86"/>
    </row>
    <row r="47" spans="1:11" ht="21" thickBot="1">
      <c r="A47" s="88"/>
      <c r="B47" s="91"/>
      <c r="C47" s="94"/>
      <c r="D47" s="99" t="s">
        <v>81</v>
      </c>
      <c r="E47" s="90">
        <v>67</v>
      </c>
      <c r="F47" s="86"/>
      <c r="G47" s="86"/>
      <c r="H47" s="91"/>
      <c r="I47" s="86"/>
      <c r="J47" s="95" t="s">
        <v>69</v>
      </c>
      <c r="K47" s="86"/>
    </row>
    <row r="48" spans="1:11" ht="16.5" thickBot="1">
      <c r="A48" s="88"/>
      <c r="B48" s="91"/>
      <c r="C48" s="93"/>
      <c r="D48" s="91"/>
      <c r="E48" s="86"/>
      <c r="F48" s="86"/>
      <c r="G48" s="86"/>
      <c r="H48" s="91"/>
      <c r="I48" s="86"/>
      <c r="J48" s="86"/>
      <c r="K48" s="86"/>
    </row>
    <row r="49" spans="1:11" ht="18.75" thickBot="1">
      <c r="A49" s="88">
        <v>15</v>
      </c>
      <c r="B49" s="103"/>
      <c r="C49" s="90"/>
      <c r="D49" s="91"/>
      <c r="E49" s="86"/>
      <c r="F49" s="86"/>
      <c r="G49" s="86"/>
      <c r="H49" s="91"/>
      <c r="I49" s="86"/>
      <c r="J49" s="99" t="s">
        <v>31</v>
      </c>
      <c r="K49" s="90">
        <v>2</v>
      </c>
    </row>
    <row r="50" spans="1:1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</row>
  </sheetData>
  <pageMargins left="0.7" right="0.7" top="0.75" bottom="0.75" header="0.3" footer="0.3"/>
  <pageSetup scale="59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61"/>
  <sheetViews>
    <sheetView view="pageBreakPreview" topLeftCell="I1" zoomScale="130" zoomScaleNormal="115" zoomScaleSheetLayoutView="130" workbookViewId="0">
      <selection activeCell="M1" sqref="M1:W3"/>
    </sheetView>
  </sheetViews>
  <sheetFormatPr defaultColWidth="8.85546875" defaultRowHeight="16.5"/>
  <cols>
    <col min="1" max="4" width="4.28515625" style="52" customWidth="1"/>
    <col min="5" max="5" width="5.140625" style="52" customWidth="1"/>
    <col min="6" max="7" width="4.28515625" style="52" customWidth="1"/>
    <col min="8" max="8" width="5.42578125" style="52" customWidth="1"/>
    <col min="9" max="26" width="4.28515625" style="52" customWidth="1"/>
    <col min="27" max="27" width="5.5703125" style="52" customWidth="1"/>
    <col min="28" max="35" width="4.28515625" style="52" customWidth="1"/>
    <col min="36" max="39" width="3.7109375" style="52" customWidth="1"/>
    <col min="40" max="16384" width="8.85546875" style="52"/>
  </cols>
  <sheetData>
    <row r="1" spans="1:35" s="1" customFormat="1" ht="12.75">
      <c r="C1" s="12"/>
      <c r="D1" s="14">
        <v>1</v>
      </c>
      <c r="E1" s="179"/>
      <c r="F1" s="160"/>
      <c r="G1" s="28">
        <f>'1-ΒΑΘΜΟΛΟΓΗΜΕΝΑ'!B5</f>
        <v>2</v>
      </c>
      <c r="H1" s="13"/>
      <c r="M1" s="180"/>
      <c r="N1" s="181"/>
      <c r="O1" s="181"/>
      <c r="P1" s="181"/>
      <c r="Q1" s="181"/>
      <c r="R1" s="181"/>
      <c r="S1" s="181"/>
      <c r="T1" s="181"/>
      <c r="U1" s="181"/>
      <c r="V1" s="181"/>
      <c r="W1" s="182"/>
      <c r="AB1" s="2"/>
      <c r="AC1" s="160"/>
      <c r="AD1" s="160"/>
      <c r="AE1" s="28">
        <f>'1-ΒΑΘΜΟΛΟΓΗΜΕΝΑ'!B6</f>
        <v>16</v>
      </c>
      <c r="AF1" s="15">
        <v>2</v>
      </c>
      <c r="AH1" s="12"/>
    </row>
    <row r="2" spans="1:35" s="1" customFormat="1" ht="12.75">
      <c r="C2" s="12"/>
      <c r="E2" s="178" t="str">
        <f>'1-ΒΑΘΜΟΛΟΓΗΜΕΝΑ'!C5</f>
        <v>ΒΕΡΝΙΚΟΣ</v>
      </c>
      <c r="F2" s="170"/>
      <c r="G2" s="18"/>
      <c r="M2" s="183"/>
      <c r="N2" s="184"/>
      <c r="O2" s="184"/>
      <c r="P2" s="184"/>
      <c r="Q2" s="184"/>
      <c r="R2" s="184"/>
      <c r="S2" s="184"/>
      <c r="T2" s="184"/>
      <c r="U2" s="184"/>
      <c r="V2" s="184"/>
      <c r="W2" s="185"/>
      <c r="AC2" s="170" t="str">
        <f>'1-ΒΑΘΜΟΛΟΓΗΜΕΝΑ'!C6</f>
        <v>ΜΑΝΗΣ</v>
      </c>
      <c r="AD2" s="170"/>
      <c r="AE2" s="18"/>
      <c r="AH2" s="12"/>
    </row>
    <row r="3" spans="1:35" s="1" customFormat="1" ht="13.5" thickBot="1">
      <c r="A3" s="10"/>
      <c r="B3" s="10"/>
      <c r="D3" s="2"/>
      <c r="G3" s="3"/>
      <c r="M3" s="186"/>
      <c r="N3" s="187"/>
      <c r="O3" s="187"/>
      <c r="P3" s="187"/>
      <c r="Q3" s="187"/>
      <c r="R3" s="187"/>
      <c r="S3" s="187"/>
      <c r="T3" s="187"/>
      <c r="U3" s="187"/>
      <c r="V3" s="187"/>
      <c r="W3" s="188"/>
      <c r="AC3" s="6"/>
      <c r="AI3" s="2"/>
    </row>
    <row r="4" spans="1:35" s="1" customFormat="1" ht="12.75">
      <c r="D4" s="11"/>
      <c r="G4" s="4"/>
      <c r="H4" s="160"/>
      <c r="I4" s="160"/>
      <c r="J4" s="28"/>
      <c r="Z4" s="169"/>
      <c r="AA4" s="169"/>
      <c r="AB4" s="28"/>
      <c r="AC4" s="7"/>
      <c r="AI4" s="11"/>
    </row>
    <row r="5" spans="1:35" s="1" customFormat="1" ht="10.15" customHeight="1">
      <c r="F5" s="59" t="s">
        <v>0</v>
      </c>
      <c r="G5" s="4"/>
      <c r="H5" s="170"/>
      <c r="I5" s="170"/>
      <c r="J5" s="18"/>
      <c r="O5" s="34"/>
      <c r="P5" s="34"/>
      <c r="Q5" s="34"/>
      <c r="R5" s="34"/>
      <c r="S5" s="34"/>
      <c r="T5" s="34"/>
      <c r="U5" s="34"/>
      <c r="V5" s="34"/>
      <c r="Z5" s="170"/>
      <c r="AA5" s="170"/>
      <c r="AB5" s="18"/>
      <c r="AC5" s="7"/>
      <c r="AD5" s="51" t="s">
        <v>0</v>
      </c>
    </row>
    <row r="6" spans="1:35" s="1" customFormat="1" ht="12.75" customHeight="1">
      <c r="A6" s="14">
        <v>16</v>
      </c>
      <c r="B6" s="179"/>
      <c r="C6" s="160"/>
      <c r="D6" s="28">
        <f>'1-ΒΑΘΜΟΛΟΓΗΜΕΝΑ'!B20</f>
        <v>0</v>
      </c>
      <c r="G6" s="4"/>
      <c r="J6" s="3"/>
      <c r="N6" s="34"/>
      <c r="O6" s="34"/>
      <c r="P6" s="34"/>
      <c r="Q6" s="34"/>
      <c r="R6" s="34"/>
      <c r="S6" s="34"/>
      <c r="T6" s="34"/>
      <c r="U6" s="34"/>
      <c r="V6" s="34"/>
      <c r="Z6" s="6"/>
      <c r="AC6" s="7"/>
      <c r="AF6" s="176"/>
      <c r="AG6" s="173"/>
      <c r="AH6" s="29">
        <v>26</v>
      </c>
      <c r="AI6" s="16">
        <v>15</v>
      </c>
    </row>
    <row r="7" spans="1:35" s="1" customFormat="1" ht="10.15" customHeight="1" thickBot="1">
      <c r="B7" s="170">
        <f>'1-ΒΑΘΜΟΛΟΓΗΜΕΝΑ'!C20</f>
        <v>0</v>
      </c>
      <c r="C7" s="170"/>
      <c r="D7" s="18"/>
      <c r="G7" s="5"/>
      <c r="J7" s="4"/>
      <c r="N7" s="34"/>
      <c r="O7" s="34"/>
      <c r="P7" s="34"/>
      <c r="Q7" s="34"/>
      <c r="R7" s="34"/>
      <c r="S7" s="34"/>
      <c r="T7" s="34"/>
      <c r="U7" s="34"/>
      <c r="V7" s="34"/>
      <c r="Z7" s="7"/>
      <c r="AC7" s="8"/>
      <c r="AF7" s="171">
        <f>'1-ΒΑΘΜΟΛΟΓΗΜΕΝΑ'!C19</f>
        <v>0</v>
      </c>
      <c r="AG7" s="172"/>
      <c r="AH7" s="19"/>
      <c r="AI7" s="16"/>
    </row>
    <row r="8" spans="1:35" s="1" customFormat="1" ht="10.15" customHeight="1">
      <c r="C8" s="174" t="s">
        <v>0</v>
      </c>
      <c r="E8" s="160"/>
      <c r="F8" s="160"/>
      <c r="G8" s="28"/>
      <c r="J8" s="4"/>
      <c r="N8" s="34"/>
      <c r="O8" s="34"/>
      <c r="P8" s="190" t="s">
        <v>29</v>
      </c>
      <c r="Q8" s="191"/>
      <c r="R8" s="191"/>
      <c r="S8" s="191"/>
      <c r="T8" s="192"/>
      <c r="U8" s="34"/>
      <c r="V8" s="34"/>
      <c r="Z8" s="7"/>
      <c r="AC8" s="160"/>
      <c r="AD8" s="160"/>
      <c r="AE8" s="28"/>
      <c r="AH8" s="174" t="s">
        <v>0</v>
      </c>
    </row>
    <row r="9" spans="1:35" s="1" customFormat="1" ht="11.45" customHeight="1" thickBot="1">
      <c r="C9" s="175"/>
      <c r="E9" s="170"/>
      <c r="F9" s="170"/>
      <c r="G9" s="18"/>
      <c r="J9" s="4"/>
      <c r="P9" s="193"/>
      <c r="Q9" s="194"/>
      <c r="R9" s="194"/>
      <c r="S9" s="194"/>
      <c r="T9" s="195"/>
      <c r="Z9" s="7"/>
      <c r="AC9" s="171"/>
      <c r="AD9" s="172"/>
      <c r="AE9" s="18"/>
      <c r="AH9" s="175"/>
    </row>
    <row r="10" spans="1:35" s="1" customFormat="1" ht="12.75">
      <c r="A10" s="14">
        <v>17</v>
      </c>
      <c r="B10" s="173"/>
      <c r="C10" s="169"/>
      <c r="D10" s="28">
        <f>'1-ΒΑΘΜΟΛΟΓΗΜΕΝΑ'!B21</f>
        <v>0</v>
      </c>
      <c r="J10" s="4"/>
      <c r="Z10" s="7"/>
      <c r="AF10" s="176"/>
      <c r="AG10" s="173"/>
      <c r="AH10" s="28">
        <f>'1-ΒΑΘΜΟΛΟΓΗΜΕΝΑ'!B22</f>
        <v>0</v>
      </c>
      <c r="AI10" s="2">
        <v>18</v>
      </c>
    </row>
    <row r="11" spans="1:35" s="1" customFormat="1" ht="12.75">
      <c r="B11" s="170">
        <f>'1-ΒΑΘΜΟΛΟΓΗΜΕΝΑ'!C21</f>
        <v>0</v>
      </c>
      <c r="C11" s="170"/>
      <c r="D11" s="18"/>
      <c r="I11" s="189" t="s">
        <v>0</v>
      </c>
      <c r="J11" s="4"/>
      <c r="K11" s="160"/>
      <c r="L11" s="160"/>
      <c r="M11" s="28"/>
      <c r="W11" s="169"/>
      <c r="X11" s="169"/>
      <c r="Y11" s="28"/>
      <c r="Z11" s="7"/>
      <c r="AA11" s="189" t="s">
        <v>0</v>
      </c>
      <c r="AF11" s="171">
        <f>'1-ΒΑΘΜΟΛΟΓΗΜΕΝΑ'!C22</f>
        <v>0</v>
      </c>
      <c r="AG11" s="172"/>
      <c r="AH11" s="18"/>
    </row>
    <row r="12" spans="1:35" s="1" customFormat="1" ht="12.75">
      <c r="I12" s="189"/>
      <c r="J12" s="4"/>
      <c r="K12" s="170"/>
      <c r="L12" s="170"/>
      <c r="M12" s="18"/>
      <c r="W12" s="170"/>
      <c r="X12" s="170"/>
      <c r="Y12" s="18"/>
      <c r="Z12" s="7"/>
      <c r="AA12" s="189"/>
    </row>
    <row r="13" spans="1:35" s="1" customFormat="1" ht="12.75">
      <c r="A13" s="10"/>
      <c r="B13" s="10"/>
      <c r="D13" s="2"/>
      <c r="J13" s="4"/>
      <c r="M13" s="3"/>
      <c r="W13" s="6"/>
      <c r="Z13" s="7"/>
      <c r="AI13" s="2"/>
    </row>
    <row r="14" spans="1:35" s="1" customFormat="1" ht="12.75">
      <c r="D14" s="11"/>
      <c r="J14" s="4"/>
      <c r="M14" s="4"/>
      <c r="W14" s="7"/>
      <c r="Z14" s="7"/>
      <c r="AI14" s="11"/>
    </row>
    <row r="15" spans="1:35" s="1" customFormat="1" ht="12.75">
      <c r="C15" s="12"/>
      <c r="D15" s="2">
        <v>8</v>
      </c>
      <c r="E15" s="160"/>
      <c r="F15" s="160"/>
      <c r="G15" s="28"/>
      <c r="H15" s="2"/>
      <c r="J15" s="4"/>
      <c r="M15" s="4"/>
      <c r="W15" s="7"/>
      <c r="Z15" s="7"/>
      <c r="AB15" s="2"/>
      <c r="AC15" s="160"/>
      <c r="AD15" s="160"/>
      <c r="AE15" s="28">
        <f>'1-ΒΑΘΜΟΛΟΓΗΜΕΝΑ'!B11</f>
        <v>50</v>
      </c>
      <c r="AF15" s="15">
        <v>7</v>
      </c>
      <c r="AH15" s="12"/>
    </row>
    <row r="16" spans="1:35" s="1" customFormat="1" ht="12.75">
      <c r="C16" s="12"/>
      <c r="E16" s="170"/>
      <c r="F16" s="170"/>
      <c r="G16" s="18"/>
      <c r="J16" s="4"/>
      <c r="M16" s="4"/>
      <c r="W16" s="7"/>
      <c r="Z16" s="7"/>
      <c r="AC16" s="170" t="str">
        <f>'1-ΒΑΘΜΟΛΟΓΗΜΕΝΑ'!C11</f>
        <v>ΣΠΟΝΔΥΛΙΔΗΣ</v>
      </c>
      <c r="AD16" s="170"/>
      <c r="AE16" s="18"/>
      <c r="AH16" s="12"/>
    </row>
    <row r="17" spans="1:35" s="1" customFormat="1" ht="12.75">
      <c r="A17" s="10"/>
      <c r="B17" s="10"/>
      <c r="D17" s="2"/>
      <c r="G17" s="3"/>
      <c r="J17" s="5"/>
      <c r="M17" s="4"/>
      <c r="W17" s="7"/>
      <c r="Z17" s="8"/>
      <c r="AC17" s="6"/>
      <c r="AI17" s="2"/>
    </row>
    <row r="18" spans="1:35" s="1" customFormat="1" ht="12.75">
      <c r="D18" s="11"/>
      <c r="G18" s="4"/>
      <c r="H18" s="169"/>
      <c r="I18" s="169"/>
      <c r="J18" s="28"/>
      <c r="M18" s="4"/>
      <c r="W18" s="7"/>
      <c r="Z18" s="169"/>
      <c r="AA18" s="169"/>
      <c r="AB18" s="28"/>
      <c r="AC18" s="7"/>
      <c r="AI18" s="11"/>
    </row>
    <row r="19" spans="1:35" s="1" customFormat="1" ht="12.75">
      <c r="F19" s="59" t="s">
        <v>0</v>
      </c>
      <c r="G19" s="4"/>
      <c r="H19" s="170"/>
      <c r="I19" s="170"/>
      <c r="J19" s="18"/>
      <c r="M19" s="4"/>
      <c r="W19" s="7"/>
      <c r="Z19" s="170"/>
      <c r="AA19" s="170"/>
      <c r="AB19" s="18"/>
      <c r="AC19" s="7"/>
      <c r="AD19" s="51" t="s">
        <v>0</v>
      </c>
    </row>
    <row r="20" spans="1:35" s="1" customFormat="1" ht="12.75">
      <c r="A20" s="14">
        <v>9</v>
      </c>
      <c r="B20" s="173"/>
      <c r="C20" s="169"/>
      <c r="D20" s="28">
        <f>'1-ΒΑΘΜΟΛΟΓΗΜΕΝΑ'!B13</f>
        <v>68</v>
      </c>
      <c r="G20" s="4"/>
      <c r="M20" s="4"/>
      <c r="W20" s="7"/>
      <c r="AC20" s="7"/>
      <c r="AF20" s="176"/>
      <c r="AG20" s="173"/>
      <c r="AH20" s="28">
        <f>'1-ΒΑΘΜΟΛΟΓΗΜΕΝΑ'!B14</f>
        <v>70</v>
      </c>
      <c r="AI20" s="2">
        <v>10</v>
      </c>
    </row>
    <row r="21" spans="1:35" s="1" customFormat="1" ht="12.75">
      <c r="B21" s="170" t="str">
        <f>'1-ΒΑΘΜΟΛΟΓΗΜΕΝΑ'!C13</f>
        <v>ΛΥΜΠΕΡΗΣ</v>
      </c>
      <c r="C21" s="170"/>
      <c r="D21" s="18"/>
      <c r="G21" s="5"/>
      <c r="M21" s="4"/>
      <c r="P21" s="177" t="s">
        <v>3</v>
      </c>
      <c r="Q21" s="177"/>
      <c r="R21" s="177"/>
      <c r="S21" s="177"/>
      <c r="T21" s="177"/>
      <c r="W21" s="7"/>
      <c r="AC21" s="8"/>
      <c r="AF21" s="171" t="str">
        <f>'1-ΒΑΘΜΟΛΟΓΗΜΕΝΑ'!C14</f>
        <v>ΡΑΠΤΗΣ</v>
      </c>
      <c r="AG21" s="172"/>
      <c r="AH21" s="18"/>
    </row>
    <row r="22" spans="1:35" s="1" customFormat="1" ht="12.75">
      <c r="C22" s="174" t="s">
        <v>0</v>
      </c>
      <c r="E22" s="169"/>
      <c r="F22" s="169"/>
      <c r="G22" s="28"/>
      <c r="M22" s="4"/>
      <c r="W22" s="7"/>
      <c r="AC22" s="169"/>
      <c r="AD22" s="169"/>
      <c r="AE22" s="28"/>
      <c r="AH22" s="174" t="s">
        <v>0</v>
      </c>
    </row>
    <row r="23" spans="1:35" s="1" customFormat="1" ht="12.75">
      <c r="C23" s="175"/>
      <c r="E23" s="170"/>
      <c r="F23" s="170"/>
      <c r="G23" s="18"/>
      <c r="L23" s="189" t="s">
        <v>0</v>
      </c>
      <c r="M23" s="4"/>
      <c r="N23" s="169"/>
      <c r="O23" s="169"/>
      <c r="P23" s="28"/>
      <c r="R23" s="51" t="s">
        <v>0</v>
      </c>
      <c r="T23" s="160"/>
      <c r="U23" s="160"/>
      <c r="V23" s="28"/>
      <c r="W23" s="30"/>
      <c r="X23" s="189" t="s">
        <v>0</v>
      </c>
      <c r="AC23" s="170"/>
      <c r="AD23" s="170"/>
      <c r="AE23" s="18"/>
      <c r="AH23" s="175"/>
    </row>
    <row r="24" spans="1:35" s="1" customFormat="1" ht="12.75">
      <c r="A24" s="14">
        <v>24</v>
      </c>
      <c r="B24" s="173"/>
      <c r="C24" s="169"/>
      <c r="D24" s="28">
        <f>'1-ΒΑΘΜΟΛΟΓΗΜΕΝΑ'!B28</f>
        <v>0</v>
      </c>
      <c r="L24" s="189"/>
      <c r="M24" s="4"/>
      <c r="N24" s="170"/>
      <c r="O24" s="170"/>
      <c r="P24" s="18"/>
      <c r="Q24" s="8"/>
      <c r="R24" s="9"/>
      <c r="S24" s="5"/>
      <c r="T24" s="170"/>
      <c r="U24" s="170"/>
      <c r="V24" s="18"/>
      <c r="W24" s="7"/>
      <c r="X24" s="189"/>
      <c r="AF24" s="176"/>
      <c r="AG24" s="173"/>
      <c r="AH24" s="28">
        <f>'1-ΒΑΘΜΟΛΟΓΗΜΕΝΑ'!B27</f>
        <v>0</v>
      </c>
      <c r="AI24" s="2">
        <v>23</v>
      </c>
    </row>
    <row r="25" spans="1:35" s="1" customFormat="1" ht="12.75">
      <c r="B25" s="170">
        <f>'1-ΒΑΘΜΟΛΟΓΗΜΕΝΑ'!C28</f>
        <v>0</v>
      </c>
      <c r="C25" s="170"/>
      <c r="D25" s="18"/>
      <c r="M25" s="4"/>
      <c r="R25" s="10" t="s">
        <v>1</v>
      </c>
      <c r="W25" s="7"/>
      <c r="AF25" s="171">
        <f>'1-ΒΑΘΜΟΛΟΓΗΜΕΝΑ'!C27</f>
        <v>0</v>
      </c>
      <c r="AG25" s="172"/>
      <c r="AH25" s="18"/>
    </row>
    <row r="26" spans="1:35" s="1" customFormat="1" ht="12.75">
      <c r="M26" s="4"/>
      <c r="Q26" s="169"/>
      <c r="R26" s="169"/>
      <c r="S26" s="28"/>
      <c r="W26" s="7"/>
    </row>
    <row r="27" spans="1:35" s="1" customFormat="1" ht="12.75">
      <c r="A27" s="10"/>
      <c r="B27" s="10"/>
      <c r="D27" s="2"/>
      <c r="M27" s="4"/>
      <c r="Q27" s="170"/>
      <c r="R27" s="170"/>
      <c r="S27" s="18" t="s">
        <v>13</v>
      </c>
      <c r="W27" s="7"/>
      <c r="AI27" s="2"/>
    </row>
    <row r="28" spans="1:35" s="1" customFormat="1" ht="12.75">
      <c r="D28" s="11"/>
      <c r="M28" s="4"/>
      <c r="W28" s="7"/>
      <c r="AI28" s="11"/>
    </row>
    <row r="29" spans="1:35" s="1" customFormat="1" ht="12.75">
      <c r="C29" s="12"/>
      <c r="D29" s="2">
        <v>4</v>
      </c>
      <c r="E29" s="160"/>
      <c r="F29" s="160"/>
      <c r="G29" s="28"/>
      <c r="H29" s="2"/>
      <c r="M29" s="4"/>
      <c r="W29" s="7"/>
      <c r="AB29" s="2"/>
      <c r="AC29" s="169"/>
      <c r="AD29" s="169"/>
      <c r="AE29" s="28">
        <f>'1-ΒΑΘΜΟΛΟΓΗΜΕΝΑ'!B7</f>
        <v>24</v>
      </c>
      <c r="AF29" s="15">
        <v>3</v>
      </c>
      <c r="AH29" s="12"/>
    </row>
    <row r="30" spans="1:35" s="1" customFormat="1" ht="12.75">
      <c r="C30" s="12"/>
      <c r="E30" s="170"/>
      <c r="F30" s="170"/>
      <c r="G30" s="18"/>
      <c r="M30" s="4"/>
      <c r="W30" s="7"/>
      <c r="AC30" s="170" t="str">
        <f>'1-ΒΑΘΜΟΛΟΓΗΜΕΝΑ'!C7</f>
        <v>ΚΟΚΚΩΝΗΣ</v>
      </c>
      <c r="AD30" s="170"/>
      <c r="AE30" s="18"/>
      <c r="AH30" s="12"/>
    </row>
    <row r="31" spans="1:35" s="1" customFormat="1" ht="12.75">
      <c r="A31" s="10"/>
      <c r="B31" s="10"/>
      <c r="D31" s="2"/>
      <c r="G31" s="3"/>
      <c r="M31" s="4"/>
      <c r="W31" s="7"/>
      <c r="AC31" s="6"/>
      <c r="AI31" s="2"/>
    </row>
    <row r="32" spans="1:35" s="1" customFormat="1" ht="12.75">
      <c r="D32" s="11"/>
      <c r="G32" s="4"/>
      <c r="H32" s="169"/>
      <c r="I32" s="169"/>
      <c r="J32" s="28"/>
      <c r="M32" s="4"/>
      <c r="W32" s="7"/>
      <c r="Z32" s="160"/>
      <c r="AA32" s="160"/>
      <c r="AB32" s="28"/>
      <c r="AC32" s="7"/>
      <c r="AI32" s="11"/>
    </row>
    <row r="33" spans="1:35" s="1" customFormat="1" ht="12.75">
      <c r="F33" s="59" t="s">
        <v>0</v>
      </c>
      <c r="G33" s="4"/>
      <c r="H33" s="170"/>
      <c r="I33" s="170"/>
      <c r="J33" s="18"/>
      <c r="M33" s="4"/>
      <c r="W33" s="7"/>
      <c r="Z33" s="170"/>
      <c r="AA33" s="170"/>
      <c r="AB33" s="18"/>
      <c r="AC33" s="7"/>
      <c r="AD33" s="51" t="s">
        <v>0</v>
      </c>
    </row>
    <row r="34" spans="1:35" s="1" customFormat="1" ht="12.75">
      <c r="A34" s="14">
        <v>13</v>
      </c>
      <c r="B34" s="173"/>
      <c r="C34" s="169"/>
      <c r="D34" s="28">
        <f>'1-ΒΑΘΜΟΛΟΓΗΜΕΝΑ'!B17</f>
        <v>99</v>
      </c>
      <c r="G34" s="4"/>
      <c r="I34" s="47"/>
      <c r="J34" s="3"/>
      <c r="M34" s="4"/>
      <c r="W34" s="7"/>
      <c r="Z34" s="6"/>
      <c r="AC34" s="7"/>
      <c r="AF34" s="196"/>
      <c r="AG34" s="179"/>
      <c r="AH34" s="28">
        <f>'1-ΒΑΘΜΟΛΟΓΗΜΕΝΑ'!B18</f>
        <v>0</v>
      </c>
      <c r="AI34" s="2">
        <v>14</v>
      </c>
    </row>
    <row r="35" spans="1:35" s="1" customFormat="1" ht="12.75">
      <c r="B35" s="170" t="str">
        <f>'1-ΒΑΘΜΟΛΟΓΗΜΕΝΑ'!C17</f>
        <v>ΧΡΥΣΑΝΘΟΠΟΥΛΟΣ</v>
      </c>
      <c r="C35" s="170"/>
      <c r="D35" s="18"/>
      <c r="G35" s="5"/>
      <c r="J35" s="4"/>
      <c r="M35" s="4"/>
      <c r="W35" s="7"/>
      <c r="Z35" s="7"/>
      <c r="AC35" s="8"/>
      <c r="AF35" s="171">
        <f>'1-ΒΑΘΜΟΛΟΓΗΜΕΝΑ'!C18</f>
        <v>0</v>
      </c>
      <c r="AG35" s="172"/>
      <c r="AH35" s="18"/>
    </row>
    <row r="36" spans="1:35" s="1" customFormat="1" ht="12.75">
      <c r="C36" s="174" t="s">
        <v>0</v>
      </c>
      <c r="E36" s="169"/>
      <c r="F36" s="169"/>
      <c r="G36" s="28"/>
      <c r="J36" s="4"/>
      <c r="M36" s="4"/>
      <c r="W36" s="7"/>
      <c r="Z36" s="7"/>
      <c r="AC36" s="169"/>
      <c r="AD36" s="169"/>
      <c r="AE36" s="28"/>
    </row>
    <row r="37" spans="1:35" s="1" customFormat="1" ht="12.75">
      <c r="C37" s="175"/>
      <c r="E37" s="170"/>
      <c r="F37" s="170"/>
      <c r="G37" s="18"/>
      <c r="J37" s="4"/>
      <c r="M37" s="5"/>
      <c r="W37" s="8"/>
      <c r="Z37" s="7"/>
      <c r="AC37" s="170"/>
      <c r="AD37" s="170"/>
      <c r="AE37" s="18"/>
    </row>
    <row r="38" spans="1:35" s="1" customFormat="1" ht="12.75">
      <c r="A38" s="14">
        <v>20</v>
      </c>
      <c r="B38" s="173"/>
      <c r="C38" s="169"/>
      <c r="D38" s="28">
        <f>'1-ΒΑΘΜΟΛΟΓΗΜΕΝΑ'!B24</f>
        <v>0</v>
      </c>
      <c r="I38" s="189" t="s">
        <v>0</v>
      </c>
      <c r="J38" s="4"/>
      <c r="K38" s="160"/>
      <c r="L38" s="160"/>
      <c r="M38" s="28"/>
      <c r="W38" s="160"/>
      <c r="X38" s="160"/>
      <c r="Y38" s="28"/>
      <c r="Z38" s="7"/>
      <c r="AA38" s="189" t="s">
        <v>0</v>
      </c>
      <c r="AF38" s="176"/>
      <c r="AG38" s="173"/>
      <c r="AH38" s="28">
        <f>'1-ΒΑΘΜΟΛΟΓΗΜΕΝΑ'!B23</f>
        <v>0</v>
      </c>
      <c r="AI38" s="2">
        <v>19</v>
      </c>
    </row>
    <row r="39" spans="1:35" s="1" customFormat="1" ht="12.75">
      <c r="B39" s="170">
        <f>'1-ΒΑΘΜΟΛΟΓΗΜΕΝΑ'!C24</f>
        <v>0</v>
      </c>
      <c r="C39" s="170"/>
      <c r="D39" s="18"/>
      <c r="I39" s="189"/>
      <c r="J39" s="4"/>
      <c r="K39" s="170"/>
      <c r="L39" s="170"/>
      <c r="M39" s="18"/>
      <c r="W39" s="170"/>
      <c r="X39" s="170"/>
      <c r="Y39" s="18"/>
      <c r="Z39" s="7"/>
      <c r="AA39" s="189"/>
      <c r="AF39" s="171">
        <f>'1-ΒΑΘΜΟΛΟΓΗΜΕΝΑ'!C23</f>
        <v>0</v>
      </c>
      <c r="AG39" s="172"/>
      <c r="AH39" s="18"/>
    </row>
    <row r="40" spans="1:35" s="1" customFormat="1" ht="12.75">
      <c r="J40" s="4"/>
      <c r="Z40" s="7"/>
    </row>
    <row r="41" spans="1:35" s="1" customFormat="1" ht="12.75">
      <c r="A41" s="10"/>
      <c r="B41" s="10"/>
      <c r="D41" s="2"/>
      <c r="J41" s="4"/>
      <c r="Z41" s="7"/>
      <c r="AI41" s="2"/>
    </row>
    <row r="42" spans="1:35" s="1" customFormat="1" ht="12.75">
      <c r="D42" s="11"/>
      <c r="J42" s="4"/>
      <c r="P42" s="177" t="s">
        <v>2</v>
      </c>
      <c r="Q42" s="177"/>
      <c r="R42" s="177"/>
      <c r="S42" s="177"/>
      <c r="T42" s="177"/>
      <c r="Z42" s="7"/>
      <c r="AI42" s="11"/>
    </row>
    <row r="43" spans="1:35" s="1" customFormat="1" ht="12.75">
      <c r="C43" s="12"/>
      <c r="D43" s="2">
        <v>5</v>
      </c>
      <c r="E43" s="169"/>
      <c r="F43" s="169"/>
      <c r="G43" s="28"/>
      <c r="H43" s="2"/>
      <c r="J43" s="4"/>
      <c r="Z43" s="7"/>
      <c r="AB43" s="2"/>
      <c r="AC43" s="160"/>
      <c r="AD43" s="160"/>
      <c r="AE43" s="28">
        <f>'1-ΒΑΘΜΟΛΟΓΗΜΕΝΑ'!B10</f>
        <v>49</v>
      </c>
      <c r="AF43" s="15">
        <v>6</v>
      </c>
      <c r="AH43" s="12"/>
    </row>
    <row r="44" spans="1:35" s="1" customFormat="1" ht="12.75">
      <c r="C44" s="12"/>
      <c r="E44" s="170"/>
      <c r="F44" s="170"/>
      <c r="G44" s="18"/>
      <c r="J44" s="4"/>
      <c r="N44" s="160"/>
      <c r="O44" s="160"/>
      <c r="P44" s="28"/>
      <c r="R44" s="51" t="s">
        <v>0</v>
      </c>
      <c r="T44" s="169"/>
      <c r="U44" s="169"/>
      <c r="V44" s="28"/>
      <c r="Z44" s="7"/>
      <c r="AC44" s="170" t="str">
        <f>'1-ΒΑΘΜΟΛΟΓΗΜΕΝΑ'!C10</f>
        <v>ΑΝΔΡΟΥΤΣΟΠΟΥΛΟΣ</v>
      </c>
      <c r="AD44" s="170"/>
      <c r="AE44" s="18"/>
      <c r="AH44" s="12"/>
    </row>
    <row r="45" spans="1:35" s="1" customFormat="1" ht="12.75">
      <c r="A45" s="10"/>
      <c r="B45" s="10"/>
      <c r="D45" s="2"/>
      <c r="G45" s="3"/>
      <c r="J45" s="5"/>
      <c r="N45" s="170"/>
      <c r="O45" s="170"/>
      <c r="P45" s="18"/>
      <c r="Q45" s="8"/>
      <c r="R45" s="9"/>
      <c r="S45" s="5"/>
      <c r="T45" s="170"/>
      <c r="U45" s="170"/>
      <c r="V45" s="18"/>
      <c r="Z45" s="8"/>
      <c r="AC45" s="6"/>
      <c r="AI45" s="2"/>
    </row>
    <row r="46" spans="1:35" s="1" customFormat="1" ht="12.75">
      <c r="D46" s="11"/>
      <c r="G46" s="4"/>
      <c r="H46" s="169"/>
      <c r="I46" s="169"/>
      <c r="J46" s="28"/>
      <c r="R46" s="10" t="s">
        <v>1</v>
      </c>
      <c r="T46" s="47"/>
      <c r="Z46" s="160"/>
      <c r="AA46" s="160"/>
      <c r="AB46" s="28"/>
      <c r="AC46" s="7"/>
      <c r="AI46" s="11"/>
    </row>
    <row r="47" spans="1:35" s="1" customFormat="1" ht="12.75">
      <c r="F47" s="59" t="s">
        <v>0</v>
      </c>
      <c r="G47" s="4"/>
      <c r="H47" s="170"/>
      <c r="I47" s="170"/>
      <c r="J47" s="18"/>
      <c r="Q47" s="169"/>
      <c r="R47" s="169"/>
      <c r="S47" s="28"/>
      <c r="Z47" s="170"/>
      <c r="AA47" s="170"/>
      <c r="AB47" s="18"/>
      <c r="AC47" s="7"/>
      <c r="AD47" s="51" t="s">
        <v>0</v>
      </c>
    </row>
    <row r="48" spans="1:35" s="1" customFormat="1" ht="12.75">
      <c r="A48" s="14">
        <v>12</v>
      </c>
      <c r="B48" s="173"/>
      <c r="C48" s="169"/>
      <c r="D48" s="28">
        <f>'1-ΒΑΘΜΟΛΟΓΗΜΕΝΑ'!B16</f>
        <v>95</v>
      </c>
      <c r="G48" s="4"/>
      <c r="Q48" s="170"/>
      <c r="R48" s="170"/>
      <c r="S48" s="18" t="s">
        <v>15</v>
      </c>
      <c r="AA48" s="47"/>
      <c r="AC48" s="7"/>
      <c r="AF48" s="176"/>
      <c r="AG48" s="173"/>
      <c r="AH48" s="28">
        <f>'1-ΒΑΘΜΟΛΟΓΗΜΕΝΑ'!B15</f>
        <v>71</v>
      </c>
      <c r="AI48" s="2">
        <v>11</v>
      </c>
    </row>
    <row r="49" spans="1:43" s="1" customFormat="1" ht="12.75">
      <c r="B49" s="170" t="str">
        <f>'1-ΒΑΘΜΟΛΟΓΗΜΕΝΑ'!C16</f>
        <v>ΦΟΥΤΣΗΣ</v>
      </c>
      <c r="C49" s="170"/>
      <c r="D49" s="18"/>
      <c r="G49" s="5"/>
      <c r="AC49" s="8"/>
      <c r="AF49" s="171" t="str">
        <f>'1-ΒΑΘΜΟΛΟΓΗΜΕΝΑ'!C15</f>
        <v>ΚΙΤΣΙΟΣ</v>
      </c>
      <c r="AG49" s="172"/>
      <c r="AH49" s="18"/>
    </row>
    <row r="50" spans="1:43" s="1" customFormat="1" ht="12.75">
      <c r="C50" s="174" t="s">
        <v>0</v>
      </c>
      <c r="E50" s="169"/>
      <c r="F50" s="169"/>
      <c r="G50" s="28"/>
      <c r="AC50" s="169"/>
      <c r="AD50" s="169"/>
      <c r="AE50" s="28"/>
      <c r="AH50" s="174" t="s">
        <v>0</v>
      </c>
    </row>
    <row r="51" spans="1:43" s="1" customFormat="1" ht="13.5" thickBot="1">
      <c r="C51" s="175"/>
      <c r="E51" s="170"/>
      <c r="F51" s="170"/>
      <c r="G51" s="18"/>
      <c r="AC51" s="170"/>
      <c r="AD51" s="170"/>
      <c r="AE51" s="18"/>
      <c r="AH51" s="175"/>
    </row>
    <row r="52" spans="1:43" s="1" customFormat="1" ht="12.75">
      <c r="A52" s="14">
        <v>21</v>
      </c>
      <c r="B52" s="173"/>
      <c r="C52" s="169"/>
      <c r="D52" s="28">
        <f>'1-ΒΑΘΜΟΛΟΓΗΜΕΝΑ'!B25</f>
        <v>0</v>
      </c>
      <c r="U52" s="31" t="s">
        <v>28</v>
      </c>
      <c r="V52" s="161" t="s">
        <v>26</v>
      </c>
      <c r="W52" s="162"/>
      <c r="X52" s="167" t="s">
        <v>27</v>
      </c>
      <c r="Y52" s="168"/>
      <c r="AF52" s="176"/>
      <c r="AG52" s="173"/>
      <c r="AH52" s="28">
        <f>'1-ΒΑΘΜΟΛΟΓΗΜΕΝΑ'!B26</f>
        <v>0</v>
      </c>
      <c r="AI52" s="2">
        <v>22</v>
      </c>
    </row>
    <row r="53" spans="1:43" s="1" customFormat="1" ht="13.5" thickBot="1">
      <c r="B53" s="170">
        <f>'1-ΒΑΘΜΟΛΟΓΗΜΕΝΑ'!C25</f>
        <v>0</v>
      </c>
      <c r="C53" s="170"/>
      <c r="D53" s="18"/>
      <c r="V53" s="163" t="s">
        <v>9</v>
      </c>
      <c r="W53" s="164"/>
      <c r="X53" s="165" t="s">
        <v>12</v>
      </c>
      <c r="Y53" s="166"/>
      <c r="AF53" s="171">
        <f>'1-ΒΑΘΜΟΛΟΓΗΜΕΝΑ'!C26</f>
        <v>0</v>
      </c>
      <c r="AG53" s="172"/>
      <c r="AH53" s="18"/>
    </row>
    <row r="54" spans="1:43" s="1" customFormat="1" ht="12.75"/>
    <row r="55" spans="1:43" s="1" customFormat="1" ht="12.75">
      <c r="AQ55" s="17"/>
    </row>
    <row r="56" spans="1:43" s="1" customFormat="1" ht="12.75"/>
    <row r="57" spans="1:43" s="1" customFormat="1" ht="12.75"/>
    <row r="58" spans="1:43" s="1" customFormat="1" ht="12.75"/>
    <row r="59" spans="1:43" s="1" customFormat="1" ht="12.75">
      <c r="H59" s="160"/>
      <c r="I59" s="160"/>
    </row>
    <row r="60" spans="1:43">
      <c r="E60" s="57"/>
      <c r="H60" s="57"/>
    </row>
    <row r="61" spans="1:43">
      <c r="E61" s="58"/>
      <c r="F61" s="58"/>
      <c r="G61" s="58"/>
      <c r="H61" s="58"/>
      <c r="I61" s="58"/>
      <c r="J61" s="58"/>
      <c r="K61" s="58"/>
      <c r="L61" s="58"/>
      <c r="M61" s="58"/>
      <c r="N61" s="58"/>
    </row>
  </sheetData>
  <mergeCells count="122">
    <mergeCell ref="E50:F50"/>
    <mergeCell ref="H46:I46"/>
    <mergeCell ref="H32:I32"/>
    <mergeCell ref="H18:I18"/>
    <mergeCell ref="H47:I47"/>
    <mergeCell ref="K39:L39"/>
    <mergeCell ref="I38:I39"/>
    <mergeCell ref="AF24:AG24"/>
    <mergeCell ref="AF25:AG25"/>
    <mergeCell ref="AF34:AG34"/>
    <mergeCell ref="N44:O44"/>
    <mergeCell ref="AF7:AG7"/>
    <mergeCell ref="AF10:AG10"/>
    <mergeCell ref="AF11:AG11"/>
    <mergeCell ref="Q26:R26"/>
    <mergeCell ref="Q47:R47"/>
    <mergeCell ref="T24:U24"/>
    <mergeCell ref="W12:X12"/>
    <mergeCell ref="Z19:AA19"/>
    <mergeCell ref="AA11:AA12"/>
    <mergeCell ref="X23:X24"/>
    <mergeCell ref="AC44:AD44"/>
    <mergeCell ref="W39:X39"/>
    <mergeCell ref="AA38:AA39"/>
    <mergeCell ref="AC36:AD36"/>
    <mergeCell ref="P8:T9"/>
    <mergeCell ref="AH22:AH23"/>
    <mergeCell ref="AC22:AD22"/>
    <mergeCell ref="AF20:AG20"/>
    <mergeCell ref="AF21:AG21"/>
    <mergeCell ref="M1:W3"/>
    <mergeCell ref="E23:F23"/>
    <mergeCell ref="H19:I19"/>
    <mergeCell ref="K12:L12"/>
    <mergeCell ref="E15:F15"/>
    <mergeCell ref="E22:F22"/>
    <mergeCell ref="E16:F16"/>
    <mergeCell ref="K11:L11"/>
    <mergeCell ref="P21:T21"/>
    <mergeCell ref="T23:U23"/>
    <mergeCell ref="L23:L24"/>
    <mergeCell ref="Z5:AA5"/>
    <mergeCell ref="W11:X11"/>
    <mergeCell ref="AC1:AD1"/>
    <mergeCell ref="AC8:AD8"/>
    <mergeCell ref="H4:I4"/>
    <mergeCell ref="I11:I12"/>
    <mergeCell ref="H5:I5"/>
    <mergeCell ref="AH8:AH9"/>
    <mergeCell ref="AF6:AG6"/>
    <mergeCell ref="E1:F1"/>
    <mergeCell ref="E8:F8"/>
    <mergeCell ref="Z4:AA4"/>
    <mergeCell ref="AC23:AD23"/>
    <mergeCell ref="H33:I33"/>
    <mergeCell ref="E30:F30"/>
    <mergeCell ref="E37:F37"/>
    <mergeCell ref="E36:F36"/>
    <mergeCell ref="AC16:AD16"/>
    <mergeCell ref="AC15:AD15"/>
    <mergeCell ref="Z18:AA18"/>
    <mergeCell ref="Q27:R27"/>
    <mergeCell ref="N23:O23"/>
    <mergeCell ref="AC2:AD2"/>
    <mergeCell ref="AC9:AD9"/>
    <mergeCell ref="N24:O24"/>
    <mergeCell ref="Z33:AA33"/>
    <mergeCell ref="B24:C24"/>
    <mergeCell ref="B25:C25"/>
    <mergeCell ref="B34:C34"/>
    <mergeCell ref="B35:C35"/>
    <mergeCell ref="B38:C38"/>
    <mergeCell ref="E2:F2"/>
    <mergeCell ref="E9:F9"/>
    <mergeCell ref="B6:C6"/>
    <mergeCell ref="B7:C7"/>
    <mergeCell ref="B10:C10"/>
    <mergeCell ref="B11:C11"/>
    <mergeCell ref="B20:C20"/>
    <mergeCell ref="B21:C21"/>
    <mergeCell ref="C36:C37"/>
    <mergeCell ref="E29:F29"/>
    <mergeCell ref="C8:C9"/>
    <mergeCell ref="C22:C23"/>
    <mergeCell ref="B52:C52"/>
    <mergeCell ref="B53:C53"/>
    <mergeCell ref="AC51:AD51"/>
    <mergeCell ref="AH50:AH51"/>
    <mergeCell ref="Z47:AA47"/>
    <mergeCell ref="AF48:AG48"/>
    <mergeCell ref="AF49:AG49"/>
    <mergeCell ref="K38:L38"/>
    <mergeCell ref="N45:O45"/>
    <mergeCell ref="T45:U45"/>
    <mergeCell ref="Q48:R48"/>
    <mergeCell ref="P42:T42"/>
    <mergeCell ref="T44:U44"/>
    <mergeCell ref="C50:C51"/>
    <mergeCell ref="E44:F44"/>
    <mergeCell ref="E43:F43"/>
    <mergeCell ref="B39:C39"/>
    <mergeCell ref="B48:C48"/>
    <mergeCell ref="B49:C49"/>
    <mergeCell ref="E51:F51"/>
    <mergeCell ref="AF52:AG52"/>
    <mergeCell ref="AF53:AG53"/>
    <mergeCell ref="AF38:AG38"/>
    <mergeCell ref="AF39:AG39"/>
    <mergeCell ref="H59:I59"/>
    <mergeCell ref="V52:W52"/>
    <mergeCell ref="V53:W53"/>
    <mergeCell ref="X53:Y53"/>
    <mergeCell ref="X52:Y52"/>
    <mergeCell ref="AC29:AD29"/>
    <mergeCell ref="AC30:AD30"/>
    <mergeCell ref="AC37:AD37"/>
    <mergeCell ref="AF35:AG35"/>
    <mergeCell ref="AC50:AD50"/>
    <mergeCell ref="AC43:AD43"/>
    <mergeCell ref="W38:X38"/>
    <mergeCell ref="Z46:AA46"/>
    <mergeCell ref="Z32:AA32"/>
  </mergeCells>
  <pageMargins left="0.39370078740157483" right="0.15748031496062992" top="0.19685039370078741" bottom="0.11811023622047245" header="0.11811023622047245" footer="0.11811023622047245"/>
  <pageSetup paperSize="9" scale="88" fitToWidth="0" orientation="landscape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4"/>
  <sheetViews>
    <sheetView tabSelected="1" view="pageBreakPreview" zoomScale="130" zoomScaleNormal="100" zoomScaleSheetLayoutView="130" workbookViewId="0">
      <selection activeCell="D11" sqref="D11"/>
    </sheetView>
  </sheetViews>
  <sheetFormatPr defaultRowHeight="15"/>
  <cols>
    <col min="1" max="1" width="12" style="21" bestFit="1" customWidth="1"/>
    <col min="2" max="2" width="8.85546875" style="21"/>
    <col min="3" max="3" width="21.28515625" style="21" bestFit="1" customWidth="1"/>
    <col min="4" max="4" width="21.85546875" style="21" customWidth="1"/>
    <col min="5" max="5" width="20.140625" style="21" bestFit="1" customWidth="1"/>
    <col min="6" max="11" width="8.85546875" style="21"/>
  </cols>
  <sheetData>
    <row r="1" spans="1:11">
      <c r="E1" s="199" t="s">
        <v>73</v>
      </c>
    </row>
    <row r="2" spans="1:11">
      <c r="E2" s="199"/>
    </row>
    <row r="3" spans="1:11" ht="15.75" thickBot="1"/>
    <row r="4" spans="1:11" s="26" customFormat="1" ht="10.15" customHeight="1" thickTop="1">
      <c r="A4" s="197" t="s">
        <v>12</v>
      </c>
      <c r="B4" s="153" t="s">
        <v>62</v>
      </c>
      <c r="C4" s="158" t="s">
        <v>4</v>
      </c>
      <c r="D4" s="158"/>
      <c r="E4" s="156" t="s">
        <v>11</v>
      </c>
      <c r="F4" s="22"/>
      <c r="G4" s="22"/>
      <c r="H4" s="22"/>
      <c r="I4" s="22"/>
      <c r="J4" s="22"/>
      <c r="K4" s="22"/>
    </row>
    <row r="5" spans="1:11" ht="15.75" thickBot="1">
      <c r="A5" s="198"/>
      <c r="B5" s="154"/>
      <c r="C5" s="85" t="s">
        <v>9</v>
      </c>
      <c r="D5" s="85" t="s">
        <v>10</v>
      </c>
      <c r="E5" s="157"/>
    </row>
    <row r="6" spans="1:11" ht="15.75" thickTop="1">
      <c r="A6" s="78" t="s">
        <v>13</v>
      </c>
      <c r="B6" s="79">
        <v>36</v>
      </c>
      <c r="C6" s="79" t="s">
        <v>83</v>
      </c>
      <c r="D6" s="79" t="s">
        <v>44</v>
      </c>
      <c r="E6" s="148" t="s">
        <v>36</v>
      </c>
    </row>
    <row r="7" spans="1:11">
      <c r="A7" s="71" t="s">
        <v>14</v>
      </c>
      <c r="B7" s="72">
        <v>99</v>
      </c>
      <c r="C7" s="72" t="s">
        <v>59</v>
      </c>
      <c r="D7" s="72" t="s">
        <v>60</v>
      </c>
      <c r="E7" s="147" t="s">
        <v>36</v>
      </c>
    </row>
    <row r="8" spans="1:11">
      <c r="A8" s="67" t="s">
        <v>15</v>
      </c>
      <c r="B8" s="68">
        <v>16</v>
      </c>
      <c r="C8" s="68" t="s">
        <v>34</v>
      </c>
      <c r="D8" s="68" t="s">
        <v>35</v>
      </c>
      <c r="E8" s="146" t="s">
        <v>36</v>
      </c>
    </row>
    <row r="9" spans="1:11">
      <c r="A9" s="71" t="s">
        <v>16</v>
      </c>
      <c r="B9" s="72">
        <v>2</v>
      </c>
      <c r="C9" s="72" t="s">
        <v>31</v>
      </c>
      <c r="D9" s="72" t="s">
        <v>32</v>
      </c>
      <c r="E9" s="147" t="s">
        <v>33</v>
      </c>
    </row>
    <row r="10" spans="1:11">
      <c r="A10" s="67" t="s">
        <v>17</v>
      </c>
      <c r="B10" s="68">
        <v>67</v>
      </c>
      <c r="C10" s="68" t="s">
        <v>49</v>
      </c>
      <c r="D10" s="68" t="s">
        <v>50</v>
      </c>
      <c r="E10" s="146" t="s">
        <v>42</v>
      </c>
    </row>
    <row r="11" spans="1:11">
      <c r="A11" s="71" t="s">
        <v>18</v>
      </c>
      <c r="B11" s="72">
        <v>50</v>
      </c>
      <c r="C11" s="72" t="s">
        <v>86</v>
      </c>
      <c r="D11" s="72" t="s">
        <v>38</v>
      </c>
      <c r="E11" s="147" t="s">
        <v>33</v>
      </c>
    </row>
    <row r="12" spans="1:11">
      <c r="A12" s="67" t="s">
        <v>19</v>
      </c>
      <c r="B12" s="68">
        <v>68</v>
      </c>
      <c r="C12" s="68" t="s">
        <v>49</v>
      </c>
      <c r="D12" s="68" t="s">
        <v>51</v>
      </c>
      <c r="E12" s="146" t="s">
        <v>56</v>
      </c>
    </row>
    <row r="13" spans="1:11">
      <c r="A13" s="71" t="s">
        <v>20</v>
      </c>
      <c r="B13" s="72">
        <v>70</v>
      </c>
      <c r="C13" s="72" t="s">
        <v>84</v>
      </c>
      <c r="D13" s="72" t="s">
        <v>54</v>
      </c>
      <c r="E13" s="147" t="s">
        <v>39</v>
      </c>
    </row>
    <row r="14" spans="1:11">
      <c r="A14" s="67" t="s">
        <v>21</v>
      </c>
      <c r="B14" s="68">
        <v>24</v>
      </c>
      <c r="C14" s="68" t="s">
        <v>37</v>
      </c>
      <c r="D14" s="68" t="s">
        <v>38</v>
      </c>
      <c r="E14" s="146" t="s">
        <v>39</v>
      </c>
    </row>
    <row r="15" spans="1:11">
      <c r="A15" s="71" t="s">
        <v>22</v>
      </c>
      <c r="B15" s="72">
        <v>28</v>
      </c>
      <c r="C15" s="72" t="s">
        <v>40</v>
      </c>
      <c r="D15" s="72" t="s">
        <v>41</v>
      </c>
      <c r="E15" s="147" t="s">
        <v>87</v>
      </c>
    </row>
    <row r="16" spans="1:11">
      <c r="A16" s="67" t="s">
        <v>23</v>
      </c>
      <c r="B16" s="68">
        <v>71</v>
      </c>
      <c r="C16" s="68" t="s">
        <v>55</v>
      </c>
      <c r="D16" s="68" t="s">
        <v>54</v>
      </c>
      <c r="E16" s="146" t="s">
        <v>56</v>
      </c>
    </row>
    <row r="17" spans="1:5" customFormat="1">
      <c r="A17" s="71" t="s">
        <v>24</v>
      </c>
      <c r="B17" s="72">
        <v>79</v>
      </c>
      <c r="C17" s="72" t="s">
        <v>88</v>
      </c>
      <c r="D17" s="72" t="s">
        <v>89</v>
      </c>
      <c r="E17" s="147" t="s">
        <v>47</v>
      </c>
    </row>
    <row r="18" spans="1:5" customFormat="1">
      <c r="A18" s="67" t="s">
        <v>25</v>
      </c>
      <c r="B18" s="68">
        <v>95</v>
      </c>
      <c r="C18" s="68" t="s">
        <v>90</v>
      </c>
      <c r="D18" s="68" t="s">
        <v>58</v>
      </c>
      <c r="E18" s="146" t="s">
        <v>36</v>
      </c>
    </row>
    <row r="19" spans="1:5" customFormat="1">
      <c r="A19" s="71"/>
      <c r="B19" s="72"/>
      <c r="C19" s="72"/>
      <c r="D19" s="72"/>
      <c r="E19" s="81"/>
    </row>
    <row r="20" spans="1:5" customFormat="1">
      <c r="A20" s="67"/>
      <c r="B20" s="68"/>
      <c r="C20" s="68"/>
      <c r="D20" s="68"/>
      <c r="E20" s="80"/>
    </row>
    <row r="21" spans="1:5" customFormat="1" ht="15.75" thickBot="1">
      <c r="A21" s="82"/>
      <c r="B21" s="83"/>
      <c r="C21" s="83"/>
      <c r="D21" s="83"/>
      <c r="E21" s="84"/>
    </row>
    <row r="22" spans="1:5" customFormat="1" ht="15.75" thickTop="1">
      <c r="A22" s="21"/>
      <c r="B22" s="21"/>
      <c r="C22" s="21"/>
      <c r="D22" s="21"/>
      <c r="E22" s="21"/>
    </row>
    <row r="24" spans="1:5" customFormat="1">
      <c r="A24" s="21"/>
      <c r="B24" s="21"/>
      <c r="C24" s="21"/>
      <c r="D24" s="21"/>
      <c r="E24" s="21"/>
    </row>
  </sheetData>
  <mergeCells count="5">
    <mergeCell ref="A4:A5"/>
    <mergeCell ref="B4:B5"/>
    <mergeCell ref="C4:D4"/>
    <mergeCell ref="E4:E5"/>
    <mergeCell ref="E1:E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6"/>
  <sheetViews>
    <sheetView view="pageBreakPreview" zoomScale="130" zoomScaleNormal="100" zoomScaleSheetLayoutView="130" workbookViewId="0">
      <selection activeCell="G4" sqref="G4"/>
    </sheetView>
  </sheetViews>
  <sheetFormatPr defaultRowHeight="15"/>
  <cols>
    <col min="1" max="1" width="4.5703125" bestFit="1" customWidth="1"/>
    <col min="2" max="2" width="5.140625" bestFit="1" customWidth="1"/>
    <col min="3" max="4" width="23.85546875" bestFit="1" customWidth="1"/>
    <col min="5" max="5" width="21.7109375" customWidth="1"/>
  </cols>
  <sheetData>
    <row r="1" spans="1:5">
      <c r="E1" s="199" t="s">
        <v>72</v>
      </c>
    </row>
    <row r="2" spans="1:5">
      <c r="E2" s="199"/>
    </row>
    <row r="3" spans="1:5" ht="15.75" thickBot="1"/>
    <row r="4" spans="1:5" s="50" customFormat="1" ht="17.25" thickTop="1" thickBot="1">
      <c r="A4" s="53" t="s">
        <v>61</v>
      </c>
      <c r="B4" s="106" t="s">
        <v>62</v>
      </c>
      <c r="C4" s="54" t="s">
        <v>9</v>
      </c>
      <c r="D4" s="54" t="s">
        <v>10</v>
      </c>
      <c r="E4" s="55" t="s">
        <v>11</v>
      </c>
    </row>
    <row r="5" spans="1:5" ht="15.75" thickTop="1">
      <c r="A5" s="65">
        <v>1</v>
      </c>
      <c r="B5" s="107">
        <f>'1-ΒΑΘΜΟΛΟΓΗΜΕΝΑ'!B5</f>
        <v>2</v>
      </c>
      <c r="C5" s="56" t="str">
        <f>'1-ΒΑΘΜΟΛΟΓΗΜΕΝΑ'!C5</f>
        <v>ΒΕΡΝΙΚΟΣ</v>
      </c>
      <c r="D5" s="56" t="str">
        <f>'1-ΒΑΘΜΟΛΟΓΗΜΕΝΑ'!D5</f>
        <v>ΕΥΓΕΝΙΔΗΣ-ΙΩΑΝΝΗΣ</v>
      </c>
      <c r="E5" s="123" t="str">
        <f>'1-ΒΑΘΜΟΛΟΓΗΜΕΝΑ'!E5</f>
        <v>NISSAN 350Z</v>
      </c>
    </row>
    <row r="6" spans="1:5">
      <c r="A6" s="120">
        <v>2</v>
      </c>
      <c r="B6" s="121">
        <f>'1-ΒΑΘΜΟΛΟΓΗΜΕΝΑ'!B6</f>
        <v>16</v>
      </c>
      <c r="C6" s="122" t="str">
        <f>'1-ΒΑΘΜΟΛΟΓΗΜΕΝΑ'!C6</f>
        <v>ΜΑΝΗΣ</v>
      </c>
      <c r="D6" s="122" t="str">
        <f>'1-ΒΑΘΜΟΛΟΓΗΜΕΝΑ'!D6</f>
        <v>ΣΠΥΡΙΔΩΝ</v>
      </c>
      <c r="E6" s="124" t="str">
        <f>'1-ΒΑΘΜΟΛΟΓΗΜΕΝΑ'!E6</f>
        <v>BMW E36</v>
      </c>
    </row>
    <row r="7" spans="1:5">
      <c r="A7" s="112">
        <v>3</v>
      </c>
      <c r="B7" s="113">
        <f>'1-ΒΑΘΜΟΛΟΓΗΜΕΝΑ'!B7</f>
        <v>24</v>
      </c>
      <c r="C7" s="114" t="str">
        <f>'1-ΒΑΘΜΟΛΟΓΗΜΕΝΑ'!C7</f>
        <v>ΚΟΚΚΩΝΗΣ</v>
      </c>
      <c r="D7" s="114" t="str">
        <f>'1-ΒΑΘΜΟΛΟΓΗΜΕΝΑ'!D7</f>
        <v>ΑΛΕΞΑΝΔΡΟΣ</v>
      </c>
      <c r="E7" s="125" t="str">
        <f>'1-ΒΑΘΜΟΛΟΓΗΜΕΝΑ'!E7</f>
        <v>NISSAN 200 SX</v>
      </c>
    </row>
    <row r="8" spans="1:5">
      <c r="A8" s="120">
        <v>4</v>
      </c>
      <c r="B8" s="121">
        <f>'1-ΒΑΘΜΟΛΟΓΗΜΕΝΑ'!B8</f>
        <v>28</v>
      </c>
      <c r="C8" s="122" t="str">
        <f>'1-ΒΑΘΜΟΛΟΓΗΜΕΝΑ'!C8</f>
        <v>ΠΕΤΡΟΠΟΥΛΟΣ</v>
      </c>
      <c r="D8" s="122" t="str">
        <f>'1-ΒΑΘΜΟΛΟΓΗΜΕΝΑ'!D8</f>
        <v>ΛΑΜΠΡΟΣ</v>
      </c>
      <c r="E8" s="124" t="str">
        <f>'1-ΒΑΘΜΟΛΟΓΗΜΕΝΑ'!E8</f>
        <v>TOYOTA STARLET</v>
      </c>
    </row>
    <row r="9" spans="1:5">
      <c r="A9" s="112">
        <v>5</v>
      </c>
      <c r="B9" s="113">
        <f>'1-ΒΑΘΜΟΛΟΓΗΜΕΝΑ'!B9</f>
        <v>36</v>
      </c>
      <c r="C9" s="114" t="str">
        <f>'1-ΒΑΘΜΟΛΟΓΗΜΕΝΑ'!C9</f>
        <v>ΛΑΓΟΣ</v>
      </c>
      <c r="D9" s="114" t="str">
        <f>'1-ΒΑΘΜΟΛΟΓΗΜΕΝΑ'!D9</f>
        <v>ΓΕΩΡΓΙΟΣ</v>
      </c>
      <c r="E9" s="125" t="str">
        <f>'1-ΒΑΘΜΟΛΟΓΗΜΕΝΑ'!E9</f>
        <v>BMW E36</v>
      </c>
    </row>
    <row r="10" spans="1:5">
      <c r="A10" s="120">
        <v>6</v>
      </c>
      <c r="B10" s="121">
        <f>'1-ΒΑΘΜΟΛΟΓΗΜΕΝΑ'!B10</f>
        <v>49</v>
      </c>
      <c r="C10" s="122" t="str">
        <f>'1-ΒΑΘΜΟΛΟΓΗΜΕΝΑ'!C10</f>
        <v>ΑΝΔΡΟΥΤΣΟΠΟΥΛΟΣ</v>
      </c>
      <c r="D10" s="122" t="str">
        <f>'1-ΒΑΘΜΟΛΟΓΗΜΕΝΑ'!D10</f>
        <v>ΦΩΤΙΟΣ</v>
      </c>
      <c r="E10" s="124" t="str">
        <f>'1-ΒΑΘΜΟΛΟΓΗΜΕΝΑ'!E10</f>
        <v>BMW E30</v>
      </c>
    </row>
    <row r="11" spans="1:5">
      <c r="A11" s="112">
        <v>7</v>
      </c>
      <c r="B11" s="113">
        <f>'1-ΒΑΘΜΟΛΟΓΗΜΕΝΑ'!B11</f>
        <v>50</v>
      </c>
      <c r="C11" s="114" t="str">
        <f>'1-ΒΑΘΜΟΛΟΓΗΜΕΝΑ'!C11</f>
        <v>ΣΠΟΝΔΥΛΙΔΗΣ</v>
      </c>
      <c r="D11" s="114" t="str">
        <f>'1-ΒΑΘΜΟΛΟΓΗΜΕΝΑ'!D11</f>
        <v>ΑΛΕΞΑΝΔΡΟΣ</v>
      </c>
      <c r="E11" s="125" t="str">
        <f>'1-ΒΑΘΜΟΛΟΓΗΜΕΝΑ'!E11</f>
        <v>NISSAN 350Z</v>
      </c>
    </row>
    <row r="12" spans="1:5">
      <c r="A12" s="120">
        <v>8</v>
      </c>
      <c r="B12" s="121">
        <f>'1-ΒΑΘΜΟΛΟΓΗΜΕΝΑ'!B12</f>
        <v>67</v>
      </c>
      <c r="C12" s="122" t="str">
        <f>'1-ΒΑΘΜΟΛΟΓΗΜΕΝΑ'!C12</f>
        <v>ΛΥΜΠΕΡΗΣ</v>
      </c>
      <c r="D12" s="122" t="str">
        <f>'1-ΒΑΘΜΟΛΟΓΗΜΕΝΑ'!D12</f>
        <v>ΙΩΑΝΝΗΣ</v>
      </c>
      <c r="E12" s="124" t="str">
        <f>'1-ΒΑΘΜΟΛΟΓΗΜΕΝΑ'!E12</f>
        <v>TOYOTA STARLET</v>
      </c>
    </row>
    <row r="13" spans="1:5">
      <c r="A13" s="112">
        <v>9</v>
      </c>
      <c r="B13" s="113">
        <f>'1-ΒΑΘΜΟΛΟΓΗΜΕΝΑ'!B13</f>
        <v>68</v>
      </c>
      <c r="C13" s="114" t="str">
        <f>'1-ΒΑΘΜΟΛΟΓΗΜΕΝΑ'!C13</f>
        <v>ΛΥΜΠΕΡΗΣ</v>
      </c>
      <c r="D13" s="114" t="str">
        <f>'1-ΒΑΘΜΟΛΟΓΗΜΕΝΑ'!D13</f>
        <v>ΧΑΡΙΔΗΜΟΣ</v>
      </c>
      <c r="E13" s="125" t="str">
        <f>'1-ΒΑΘΜΟΛΟΓΗΜΕΝΑ'!E13</f>
        <v>ΤΟΥΟΤΑ COROLLA</v>
      </c>
    </row>
    <row r="14" spans="1:5">
      <c r="A14" s="120">
        <v>10</v>
      </c>
      <c r="B14" s="121">
        <f>'1-ΒΑΘΜΟΛΟΓΗΜΕΝΑ'!B14</f>
        <v>70</v>
      </c>
      <c r="C14" s="122" t="str">
        <f>'1-ΒΑΘΜΟΛΟΓΗΜΕΝΑ'!C14</f>
        <v>ΡΑΠΤΗΣ</v>
      </c>
      <c r="D14" s="122" t="str">
        <f>'1-ΒΑΘΜΟΛΟΓΗΜΕΝΑ'!D14</f>
        <v>ΠΑΝΑΓΙΩΤΗΣ</v>
      </c>
      <c r="E14" s="124" t="str">
        <f>'1-ΒΑΘΜΟΛΟΓΗΜΕΝΑ'!E14</f>
        <v>NISSAN 200 SX</v>
      </c>
    </row>
    <row r="15" spans="1:5">
      <c r="A15" s="112">
        <v>11</v>
      </c>
      <c r="B15" s="113">
        <f>'1-ΒΑΘΜΟΛΟΓΗΜΕΝΑ'!B15</f>
        <v>71</v>
      </c>
      <c r="C15" s="114" t="str">
        <f>'1-ΒΑΘΜΟΛΟΓΗΜΕΝΑ'!C15</f>
        <v>ΚΙΤΣΙΟΣ</v>
      </c>
      <c r="D15" s="114" t="str">
        <f>'1-ΒΑΘΜΟΛΟΓΗΜΕΝΑ'!D15</f>
        <v>ΠΑΝΑΓΙΩΤΗΣ</v>
      </c>
      <c r="E15" s="125" t="str">
        <f>'1-ΒΑΘΜΟΛΟΓΗΜΕΝΑ'!E15</f>
        <v>TOYOTA COROLLA</v>
      </c>
    </row>
    <row r="16" spans="1:5">
      <c r="A16" s="120">
        <v>12</v>
      </c>
      <c r="B16" s="121">
        <f>'1-ΒΑΘΜΟΛΟΓΗΜΕΝΑ'!B16</f>
        <v>95</v>
      </c>
      <c r="C16" s="122" t="str">
        <f>'1-ΒΑΘΜΟΛΟΓΗΜΕΝΑ'!C16</f>
        <v>ΦΟΥΤΣΗΣ</v>
      </c>
      <c r="D16" s="122" t="str">
        <f>'1-ΒΑΘΜΟΛΟΓΗΜΕΝΑ'!D16</f>
        <v>ΝΙΚΟΛΑΟΣ</v>
      </c>
      <c r="E16" s="124" t="str">
        <f>'1-ΒΑΘΜΟΛΟΓΗΜΕΝΑ'!E16</f>
        <v>BMW E36</v>
      </c>
    </row>
    <row r="17" spans="1:5">
      <c r="A17" s="112">
        <v>13</v>
      </c>
      <c r="B17" s="113">
        <f>'1-ΒΑΘΜΟΛΟΓΗΜΕΝΑ'!B17</f>
        <v>99</v>
      </c>
      <c r="C17" s="114" t="str">
        <f>'1-ΒΑΘΜΟΛΟΓΗΜΕΝΑ'!C17</f>
        <v>ΧΡΥΣΑΝΘΟΠΟΥΛΟΣ</v>
      </c>
      <c r="D17" s="114" t="str">
        <f>'1-ΒΑΘΜΟΛΟΓΗΜΕΝΑ'!D17</f>
        <v>ΧΑΡΑΛΑΜΠΟΣ</v>
      </c>
      <c r="E17" s="125" t="str">
        <f>'1-ΒΑΘΜΟΛΟΓΗΜΕΝΑ'!E17</f>
        <v>BMW E36</v>
      </c>
    </row>
    <row r="18" spans="1:5">
      <c r="A18" s="108"/>
      <c r="B18" s="109"/>
      <c r="C18" s="110"/>
      <c r="D18" s="110"/>
      <c r="E18" s="111"/>
    </row>
    <row r="19" spans="1:5">
      <c r="A19" s="112"/>
      <c r="B19" s="113"/>
      <c r="C19" s="114"/>
      <c r="D19" s="114"/>
      <c r="E19" s="115"/>
    </row>
    <row r="20" spans="1:5">
      <c r="A20" s="108"/>
      <c r="B20" s="109"/>
      <c r="C20" s="110"/>
      <c r="D20" s="110"/>
      <c r="E20" s="111"/>
    </row>
    <row r="21" spans="1:5">
      <c r="A21" s="112"/>
      <c r="B21" s="113"/>
      <c r="C21" s="114"/>
      <c r="D21" s="114"/>
      <c r="E21" s="115"/>
    </row>
    <row r="22" spans="1:5">
      <c r="A22" s="108"/>
      <c r="B22" s="109"/>
      <c r="C22" s="110"/>
      <c r="D22" s="110"/>
      <c r="E22" s="111"/>
    </row>
    <row r="23" spans="1:5">
      <c r="A23" s="112"/>
      <c r="B23" s="113"/>
      <c r="C23" s="114"/>
      <c r="D23" s="114"/>
      <c r="E23" s="115"/>
    </row>
    <row r="24" spans="1:5">
      <c r="A24" s="108"/>
      <c r="B24" s="109"/>
      <c r="C24" s="110"/>
      <c r="D24" s="110"/>
      <c r="E24" s="111"/>
    </row>
    <row r="25" spans="1:5">
      <c r="A25" s="112"/>
      <c r="B25" s="113"/>
      <c r="C25" s="114"/>
      <c r="D25" s="114"/>
      <c r="E25" s="115"/>
    </row>
    <row r="26" spans="1:5">
      <c r="A26" s="108"/>
      <c r="B26" s="109"/>
      <c r="C26" s="110"/>
      <c r="D26" s="110"/>
      <c r="E26" s="111"/>
    </row>
    <row r="27" spans="1:5">
      <c r="A27" s="112"/>
      <c r="B27" s="113"/>
      <c r="C27" s="114"/>
      <c r="D27" s="114"/>
      <c r="E27" s="115"/>
    </row>
    <row r="28" spans="1:5">
      <c r="A28" s="108"/>
      <c r="B28" s="109"/>
      <c r="C28" s="110"/>
      <c r="D28" s="110"/>
      <c r="E28" s="111"/>
    </row>
    <row r="29" spans="1:5">
      <c r="A29" s="112"/>
      <c r="B29" s="113"/>
      <c r="C29" s="114"/>
      <c r="D29" s="114"/>
      <c r="E29" s="115"/>
    </row>
    <row r="30" spans="1:5">
      <c r="A30" s="108"/>
      <c r="B30" s="109"/>
      <c r="C30" s="110"/>
      <c r="D30" s="110"/>
      <c r="E30" s="111"/>
    </row>
    <row r="31" spans="1:5">
      <c r="A31" s="112"/>
      <c r="B31" s="113"/>
      <c r="C31" s="114"/>
      <c r="D31" s="114"/>
      <c r="E31" s="115"/>
    </row>
    <row r="32" spans="1:5">
      <c r="A32" s="108"/>
      <c r="B32" s="109"/>
      <c r="C32" s="110"/>
      <c r="D32" s="110"/>
      <c r="E32" s="111"/>
    </row>
    <row r="33" spans="1:5">
      <c r="A33" s="112"/>
      <c r="B33" s="113"/>
      <c r="C33" s="114"/>
      <c r="D33" s="114"/>
      <c r="E33" s="115"/>
    </row>
    <row r="34" spans="1:5">
      <c r="A34" s="108"/>
      <c r="B34" s="109"/>
      <c r="C34" s="110"/>
      <c r="D34" s="110"/>
      <c r="E34" s="111"/>
    </row>
    <row r="35" spans="1:5" ht="16.5" thickBot="1">
      <c r="A35" s="116"/>
      <c r="B35" s="117"/>
      <c r="C35" s="118"/>
      <c r="D35" s="118"/>
      <c r="E35" s="119"/>
    </row>
    <row r="36" spans="1:5" ht="15.75" thickTop="1"/>
  </sheetData>
  <mergeCells count="1">
    <mergeCell ref="E1:E2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Καθορισμένες περιοχές</vt:lpstr>
      </vt:variant>
      <vt:variant>
        <vt:i4>1</vt:i4>
      </vt:variant>
    </vt:vector>
  </HeadingPairs>
  <TitlesOfParts>
    <vt:vector size="7" baseType="lpstr">
      <vt:lpstr>1-ΒΑΘΜΟΛΟΓΗΜΕΝΑ</vt:lpstr>
      <vt:lpstr>2-ΑΠΟΤΕΛ.ΒΑΘΜΟΛΟΓΗΜΕΝΩΝ</vt:lpstr>
      <vt:lpstr>3-TOP 16 PRO</vt:lpstr>
      <vt:lpstr>3-TOP 24</vt:lpstr>
      <vt:lpstr>4-ΑΠΟΤΕΛΕΣΜΑΤΑ</vt:lpstr>
      <vt:lpstr>0-ΣΥΜΜΕΤΟΧΕΣ</vt:lpstr>
      <vt:lpstr>'3-TOP 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manos</dc:creator>
  <cp:lastModifiedBy>User</cp:lastModifiedBy>
  <cp:lastPrinted>2021-10-24T13:56:57Z</cp:lastPrinted>
  <dcterms:created xsi:type="dcterms:W3CDTF">2018-03-24T19:53:10Z</dcterms:created>
  <dcterms:modified xsi:type="dcterms:W3CDTF">2021-10-25T07:08:12Z</dcterms:modified>
</cp:coreProperties>
</file>