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35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'Sheet1'!$A$281:$AB$379</definedName>
  </definedNames>
  <calcPr fullCalcOnLoad="1"/>
</workbook>
</file>

<file path=xl/sharedStrings.xml><?xml version="1.0" encoding="utf-8"?>
<sst xmlns="http://schemas.openxmlformats.org/spreadsheetml/2006/main" count="1627" uniqueCount="456">
  <si>
    <t>ΣΕΙΡ</t>
  </si>
  <si>
    <t xml:space="preserve">       ΟΝΟΜΑΤΕΠΩΝΥΜΟ</t>
  </si>
  <si>
    <t>ΣΥΝΟΛΟ</t>
  </si>
  <si>
    <t>ΣΥΝΤΕΛΕΣΤΗΣ</t>
  </si>
  <si>
    <t>Σ. ΑΤΤΙΚΟ</t>
  </si>
  <si>
    <t>ΑΛΑ</t>
  </si>
  <si>
    <t>Σ.ΑΓ.ΜΕΡΚΟΥΡΙΟΥ</t>
  </si>
  <si>
    <t>ΝΤΟΦΗΣ ΑΝΔΡΕΑΣ</t>
  </si>
  <si>
    <t>ΓΕΛΑΔΑΚΗΣ ΒΑΣΙΛΕΙΟΣ</t>
  </si>
  <si>
    <t>ΣΕΒΝΤΑΛΗΣ ΓΕΩΡΓΙΟΣ</t>
  </si>
  <si>
    <t>ΣΥΛΛΑΣ ΙΩΑΝΝΗΣ</t>
  </si>
  <si>
    <t>ΓΟΝΑΚΗΣ ΓΕΩΡΓΙΟΣ</t>
  </si>
  <si>
    <t>ΤΖΙΤΖΙΚΑΛΑΚΗΣ ΑΧΙΛΛΕΑΣ</t>
  </si>
  <si>
    <t>ΜΑΡΑΣ ΓΕΩΡΓΙΟΣ</t>
  </si>
  <si>
    <t>ΦΑΡΜΑΚΗΣ ΧΡΗΣΤΟΣ</t>
  </si>
  <si>
    <t>ΖΑΚΧΑΙΟΣ ΝΙΚΟΣ</t>
  </si>
  <si>
    <t>ΓΡΥΠΙΩΤΗΣ ΑΝΑΣΤΑΣΙΟΣ</t>
  </si>
  <si>
    <t>ΕΛΛΑΔΑ</t>
  </si>
  <si>
    <t>ΤΡΟΒΑΣ ΔΙΟΝΥΣΗΣ</t>
  </si>
  <si>
    <t>ΚΟΠΑΝΑΚΗΣ ΓΕΩΡΓΙΟΣ</t>
  </si>
  <si>
    <t>ΤΣΕΡΤΟΣ ΙΩΑΝΝΗΣ</t>
  </si>
  <si>
    <t>ΤΣΑΟΥΣΟΓΛΟΥ ΜΑΡΙΟΣ</t>
  </si>
  <si>
    <t>ΚΟΥΚΛΙΑΜΠΗΣ ΠΑΝΑΓΙΩΤΗΣ</t>
  </si>
  <si>
    <t>"ΑΜΕΡΙΚΑΝΟΣ"</t>
  </si>
  <si>
    <t>ΠΟΤΟΥΡΙΔΗΣ ΙΩΑΝΝΗΣ</t>
  </si>
  <si>
    <t>ΜΑΛΑΚΤΑΡΗ ΕΛΕΝΗ</t>
  </si>
  <si>
    <t>ΧΕΙΛΑΚΗΣ ΦΩΤΗΣ</t>
  </si>
  <si>
    <t>ΣΑΪΝΗΣ ΔΗΜΗΤΡΙΟΣ</t>
  </si>
  <si>
    <t>ΝΤΟΥΡΑΣ ΝΙΚΟΛΑΟΣ</t>
  </si>
  <si>
    <t>Σ. ΜΠΡΑΛΟΣ</t>
  </si>
  <si>
    <t>ΑΛΑΛ</t>
  </si>
  <si>
    <t>ΕΠΑΘΛΟ ΟΔΗΓΩΝ ΡΑΛΛΥ ΑΣΦΑΛΤΟΥ ΤΗΣ ΚΑΤΗΓΟΡΙΑΣ  C1</t>
  </si>
  <si>
    <t xml:space="preserve">ΕΠΑΘΛΟ ΣΥΝΟΔΗΓΩΝ ΡΑΛΛΥ ΑΣΦΑΛΤΟΥ ΤΗΣ ΚΑΤΗΓΟΡΙΑΣ C1 </t>
  </si>
  <si>
    <t>ΕΠΑΘΛΟ ΟΔΗΓΩΝ ΡΑΛΛΥ ΑΣΦΑΛΤΟΥ ΤΗΣ ΚΑΤΗΓΟΡΙΑΣ  C2</t>
  </si>
  <si>
    <t>ΕΠΑΘΛΟ ΣΥΝΟΔΗΓΩΝ ΡΑΛΛΥ ΑΣΦΑΛΤΟΥ ΤΗΣ ΚΑΤΗΓΟΡΙΑΣ  C2</t>
  </si>
  <si>
    <t>ΕΠΑΘΛΟ ΟΔΗΓΩΝ ΡΑΛΛΥ ΑΣΦΑΛΤΟΥ ΤΗΣ ΚΑΤΗΓΟΡΙΑΣ  C3</t>
  </si>
  <si>
    <t>ΕΠΑΘΛΟ ΣΥΝΟΔΗΓΩΝ ΡΑΛΛΥ ΑΣΦΑΛΤΟΥ ΤΗΣ ΚΑΤΗΓΟΡΙΑΣ  C3</t>
  </si>
  <si>
    <t>ΕΠΑΘΛΟ ΟΔΗΓΩΝ ΡΑΛΛΥ ΑΣΦΑΛΤΟΥ ΤΗΣ ΚΑΤΗΓΟΡΙΑΣ  C4</t>
  </si>
  <si>
    <t>ΕΠΑΘΛΟ ΣΥΝΟΔΗΓΩΝ ΡΑΛΛΥ ΑΣΦΑΛΤΟΥ ΤΗΣ ΚΑΤΗΓΟΡΙΑΣ  C4</t>
  </si>
  <si>
    <t>ΕΠΑΘΛΟ ΟΔΗΓΩΝ ΡΑΛΛΥ ΑΣΦΑΛΤΟΥ ΤΗΣ ΚΑΤΗΓΟΡΙΑΣ  C5</t>
  </si>
  <si>
    <t>ΕΠΑΘΛΟ ΣΥΝΟΔΗΓΩΝ ΡΑΛΛΥ ΑΣΦΑΛΤΟΥ ΤΗΣ ΚΑΤΗΓΟΡΙΑΣ  C5</t>
  </si>
  <si>
    <t>ΕΠΑΘΛΟ ΟΔΗΓΩΝ ΡΑΛΛΥ ΑΣΦΑΛΤΟΥ ΤΗΣ ΚΑΤΗΓΟΡΙΑΣ  C6</t>
  </si>
  <si>
    <t>ΕΠΑΘΛΟ ΣΥΝΟΔΗΓΩΝ ΡΑΛΛΥ ΑΣΦΑΛΤΟΥ ΤΗΣ ΚΑΤΗΓΟΡΙΑΣ  C6</t>
  </si>
  <si>
    <t>ΕΠΑΘΛΟ ΟΔΗΓΩΝ ΡΑΛΛΥ ΑΣΦΑΛΤΟΥ ΤΗΣ ΚΑΤΗΓΟΡΙΑΣ  C7</t>
  </si>
  <si>
    <t>ΕΠΑΘΛΟ ΣΥΝΟΔΗΓΩΝ ΡΑΛΛΥ ΑΣΦΑΛΤΟΥ ΤΗΣ ΚΑΤΗΓΟΡΙΑΣ  C7</t>
  </si>
  <si>
    <t>ΚΑΡΑΘΑΝΑΣΗΣ ΒΑΣΙΛΕΙΟΣ</t>
  </si>
  <si>
    <t>ΠΛΑΤΩΝΗΣ ΜΙΛΤΟΣ</t>
  </si>
  <si>
    <t>ΝΟΜΙΚΟΣ ΙΩΑΝΝΗΣ</t>
  </si>
  <si>
    <t>ΚΟΡΝΕΛΑΚΗΣ ΗΛΙΑΣ</t>
  </si>
  <si>
    <t>ΚΑΡΑΘΑΝΑΣΗΣ ΑΘΑΝΑΣΙΟΣ</t>
  </si>
  <si>
    <t>ΜΙΧΕΛΗΣ ΧΡΗΣΤΟΣ</t>
  </si>
  <si>
    <t>ΛΙΛΛΗΣ ΓΙΑΝΝΗΣ</t>
  </si>
  <si>
    <t>ΠΑΤΡΙΚΟΥΣΗΣ ΜΙΧΑΛΗΣ</t>
  </si>
  <si>
    <t>ΟΡΦΑΝΟΣ ΕΥΣΤΡΑΤΙΟΣ</t>
  </si>
  <si>
    <t>ΝΤΕΚΑΣ ΓΙΩΡΓΟΣ</t>
  </si>
  <si>
    <t>ΖΟΥΝΗΣ ΙΩΑΝΝΗΣ</t>
  </si>
  <si>
    <t>ΕΚΚ 6</t>
  </si>
  <si>
    <t>ΧΡΙΣΤΟΔΟΥΛΑΚΗΣ ΑΝΔΡΕΑΣ</t>
  </si>
  <si>
    <t>ΜΠΑΜΠΑΛΗΣ ΝΙΚΟΛΑΟΣ</t>
  </si>
  <si>
    <t>ΕΚΚ6</t>
  </si>
  <si>
    <t>ΠΛΑΚΟΥΤΣΗΣ ΔΗΜΗΤΡΙΟΣ</t>
  </si>
  <si>
    <t>ΝΤΟΝΤΗΣ ΜΙΛΤΟΣ</t>
  </si>
  <si>
    <t>ΝΤΟΝΤΗΣ ΣΠΥΡΟΣ</t>
  </si>
  <si>
    <t>ΙΩΑΝΝΙΔΗΣ ΓΙΩΡΓΟΣ</t>
  </si>
  <si>
    <t>ΑΡΓΥΡΙΟΥ ΚΩΝΣΤΑΝΤΙΝΟΣ</t>
  </si>
  <si>
    <t>ΠΑΠΑΔΟΠΟΥΛΟΣ ΓΕΡΑΣΙΜΟΣ</t>
  </si>
  <si>
    <t>ΚΩΤΣΟΠΟΥΛΟΣ ΑΝΤΩΝΗΣ</t>
  </si>
  <si>
    <t>ΝΤΟΥΣΙΑΣ ΑΝΔΡΕΑΣ</t>
  </si>
  <si>
    <t>ΠΑΛΛΑΣ ΑΠΟΣΤΟΛΟΣ</t>
  </si>
  <si>
    <t>ΜΟΥΖΑΚΗΣ ΝΙΚΟΣ</t>
  </si>
  <si>
    <t>ΚΟΛΛΙΑΣ ΙΩΑΝΝΗΣ</t>
  </si>
  <si>
    <t>ΚΡΑΣΟΥΛΗΣ ΑΘΑΝΑΣΙΟΣ</t>
  </si>
  <si>
    <t>"ΑΣΤΡΙΟΣ"</t>
  </si>
  <si>
    <t>ΔΗΜΗΤΡΙΟΥ ΜΑΝΟΣ</t>
  </si>
  <si>
    <t>ΠΑΡΑΒΑΛΟΣ ΓΙΑΝΝΗΣ</t>
  </si>
  <si>
    <t>ΡΙΖΙΚΑΡΗΣ ΔΗΜΟΣΘΕΝΗΣ</t>
  </si>
  <si>
    <t>ΧΡΟΝΗΣ ΣΠΥΡΟΣ</t>
  </si>
  <si>
    <t>ΠΑΠΑΓΙΑΝΝΟΠΟΥΛΟΣ ΛΑΜΠΡΟΣ</t>
  </si>
  <si>
    <t>ΨΑΡΡΑΚΟΥ ΦΩΤΕΙΝΗ</t>
  </si>
  <si>
    <t>ΠΑΝΕΛΛΗΝΙΟ ΚΥΠΕΛΛΟ ΟΔΗΓΩΝ ΡΑΛΛΥ ΑΣΦΑΛΤΟΥ ΓΕΝΙΚΗΣ</t>
  </si>
  <si>
    <t>ΠΑΝΕΛΛΗΝΙΟ ΚΥΠΕΛΛΟ ΣΥΝΟΔΗΓΩΝ ΡΑΛΛΥ ΑΣΦΑΛΤΟΥ ΓΕΝΙΚΗΣ</t>
  </si>
  <si>
    <t>ΠΑΝΕΛΛΗΝΙΟ ΚΥΠΕΛΛΟ ΟΔΗΓΩΝ ΡΑΛΛΥ ΑΣΦΑΛΤΟΥ  ΚΑΤΗΓΟΡΙΑ F2</t>
  </si>
  <si>
    <t>ΠΑΝΕΛΛΗΝΙΟ ΚΥΠΕΛΛΟ ΣΥΝΟΔΗΓΩΝ ΡΑΛΛΥ ΑΣΦΑΛΤΟΥ  ΚΑΤΗΓΟΡΙΑ F2</t>
  </si>
  <si>
    <t>ΚΥΡΚΟΣ ΠΑΝΑΓΙΩΤΗΣ</t>
  </si>
  <si>
    <t>ΚΑΜΠΥΛΗΣ ΠΑΝΑΓΙΩΤΗΣ</t>
  </si>
  <si>
    <t>ΚΑΜΙΤΣΑΚΗΣ ΣΤΕΦΑΝΟΣ</t>
  </si>
  <si>
    <t>ΚΑΡΕΛΛΗΣ ΧΡΥΣΟΣΤΟΜΟΣ</t>
  </si>
  <si>
    <t>ΑΚΡΑΤΟΣ ΙΩΑΝΝΗΣ</t>
  </si>
  <si>
    <t>ΖΙΩΒΑΣ ΝΙΚΟΛΑΟΣ</t>
  </si>
  <si>
    <t>ΜΑΡΓΑΡΩΝΗΣ ΑΝΔΡΕΑΣ</t>
  </si>
  <si>
    <t>ΤΣΙΛΙΚΑΣ ΑΠΟΣΤΟΛΗΣ</t>
  </si>
  <si>
    <t>ΠΟΛΥΖΩΗΣ ΓΕΩΡΓΙΟΣ</t>
  </si>
  <si>
    <t>ΜΠΕΣΛΙΔΗΣ ΙΩΑΝΝΗΣ</t>
  </si>
  <si>
    <t>ΚΟΛΤΣΙΔΑΣ ΣΠΥΡΟΣ</t>
  </si>
  <si>
    <t>ΜΑΧΑΙΡΑΣ ΛΕΩΝΙΔΑΣ</t>
  </si>
  <si>
    <t>ΑΚΡΑΤΟΣ ΕΥΑΓΓΕΛΟΣ</t>
  </si>
  <si>
    <t>ΠΕΤΡΟΠΟΥΛΟΣ ΝΙΚΟΛΑΟΣ</t>
  </si>
  <si>
    <t>ΑΦΑΛΟΝΙΑΤΗΣ ΜΙΧΑΛΗΣ</t>
  </si>
  <si>
    <t>ΜΙΧΟΣ ΚΩΝΣΤΑΝΤΙΝΟΣ</t>
  </si>
  <si>
    <t>ΠΛΑΚΟΥΤΣΗΣ ΔΗΜΗΤΡΗΣ</t>
  </si>
  <si>
    <t>ΑΦΑΛΟΝΙΑΤΗΣ ΑΝΔΡΕΑΣ</t>
  </si>
  <si>
    <t>ΠΑΝΑΓΙΩΤΑΚΟΠΟΥΛΟΣ ΣΤΕΛΙΟΣ</t>
  </si>
  <si>
    <t>ΕΚΚ 7</t>
  </si>
  <si>
    <t>ΠΟΛΥΧΡΟΝΟΠΟΥΛΟΣ ΚΩΝΣΤΑΝΤΙΝΟΣ</t>
  </si>
  <si>
    <t>ΜΟΣΧΟΣ ΓΕΩΡΓΙΟΣ</t>
  </si>
  <si>
    <t>ΑΝΔΡΙΤΣΑΚΗΣ ΚΩΝΣΤΑΝΤΙΝΟΣ</t>
  </si>
  <si>
    <t>ΔΙΑΜΑΝΤΗΣ ΔΗΜΗΤΡΗΣ</t>
  </si>
  <si>
    <t>ΔΗΜΟΣ ΓΕΩΡΓΙΟΣ</t>
  </si>
  <si>
    <t>ΚΟΥΚΟΥΝΑΣ ΑΘΑΝΑΣΙΟΣ</t>
  </si>
  <si>
    <t>ΚΟΥΓΙΑΣ ΒΑΣΙΛΗΣ</t>
  </si>
  <si>
    <t>ΠΟΛΥΧΡΟΝΟΠΟΥΛΟΣ ΓΕΩΡΓΙΟΣ</t>
  </si>
  <si>
    <t>ΦΑΡΑΚΛΙΩΤΗΣ ΔΗΜΗΤΡΙΟΣ</t>
  </si>
  <si>
    <t>ΡΑΒΑΝΗΣ ΙΩΑΝΝΗΣ</t>
  </si>
  <si>
    <t>ΜΑΣΙΑΛΑΣ ΑΝΔΡΕΑΣ</t>
  </si>
  <si>
    <t>ΙΑΤΡΟΥ ΕΥΑΓΓΕΛΟΣ</t>
  </si>
  <si>
    <t>ΚΟΥΚΟΥΝΑΣ ΣΑΒΒΑΣ</t>
  </si>
  <si>
    <t>ΣΟΛΩΜΟΥ ΜΑΙΡΗ</t>
  </si>
  <si>
    <t>ΚΥΠΡΑΙΟΣ ΓΕΡΑΣΙΜΟΣ</t>
  </si>
  <si>
    <t>ΧΑΛΙΒΕΛΑΚΗΣ ΝΙΚΟΛΑΟΣ</t>
  </si>
  <si>
    <t>ΤΣΑΚΩΝΙΤΗΣ ΑΓΑΜΕΜΝΩΝ</t>
  </si>
  <si>
    <t>ΚΑΒΒΑΔΙΑΣ ΙΩΑΝΝΗΣ</t>
  </si>
  <si>
    <t>ΙΝΤΖΟΓΛΟΥ ΝΙΚΟΛΑΣ</t>
  </si>
  <si>
    <t>ΜΟΥΜΟΥΡΗΣ ΠΑΝΑΓΙΩΤΗΣ</t>
  </si>
  <si>
    <t>ΦΡΑΓΚΟΥ ΜΙΧΑΛΗΣ</t>
  </si>
  <si>
    <t>ΜΑΝΟΥΣΚΟΣ ΑΘΑΝΑΣΙΟΣ</t>
  </si>
  <si>
    <t>ΠΑΠΑΔΗΜΗΤΡΙΟΥ ΚΩΝΣΤΑΝΤΙΝΟΣ</t>
  </si>
  <si>
    <t>ΜΠΟΥΤΣΙΚΟΣ ΑΘΑΝΑΣΙΟΣ</t>
  </si>
  <si>
    <t>ΚΟΥΣΟΥΛΑΣ ΕΥΣΤΑΘΙΟΣ</t>
  </si>
  <si>
    <t>ΣΕΒΑΣΤΟΠΟΥΛΟΣ ΕΥΑΓΓΕΛΟΣ</t>
  </si>
  <si>
    <t>ΜΠΟΥΤΣΙΚΟΣ ΑΠΟΣΤΟΛΗΣ</t>
  </si>
  <si>
    <t>Σ. ΧΑΝΙΩΝ</t>
  </si>
  <si>
    <t>ΑΛΑΧ</t>
  </si>
  <si>
    <t>EKK 4</t>
  </si>
  <si>
    <t>ΠΕΡΟΥΛΑΚΗΣ ΓΙΩΡΓΟΣ</t>
  </si>
  <si>
    <t>ΜΙΧΑΗΛΑΚΗΣ ΣΤΕΛΙΟΣ</t>
  </si>
  <si>
    <t>ΠΑΠΑΔΟΚΩΝΣΤΑΝΤΑΚΗΣ ΙΩΑΝΝΗΣ</t>
  </si>
  <si>
    <t>ΝΙΚΟΛΙΔΑΚΗΣ ΙΩΑΝΝΗΣ</t>
  </si>
  <si>
    <t>ΓΟΜΠΑΚΗΣ ΛΕΥΤΕΡΗΣ</t>
  </si>
  <si>
    <t>ΠΟΥΛΑΚΗΣ ΜΙΧΑΛΗΣ</t>
  </si>
  <si>
    <t>ΦΑΚΟΥΡΕΛΗΣ ΦΙΛΙΠΠΟΣ</t>
  </si>
  <si>
    <t>ΣΑΡΡΗΣ ΕΛΕΥΘΕΡΙΟΣ</t>
  </si>
  <si>
    <t>ΛΙΓΟΨΥΧΑΚΗΣ ΝΙΚΟΣ</t>
  </si>
  <si>
    <t>ΚΛΑΡΙΔΟΠΟΥΛΟΣ Ι.</t>
  </si>
  <si>
    <t>ΚΑΚΕΠΑΚΗΣ ΙΩΑΝΝΗΣ</t>
  </si>
  <si>
    <t>ΓΟΜΠΑΚΗΣ ΣΤΕΦΑΝΟΣ</t>
  </si>
  <si>
    <t>ΠΡΟΒΙΔΑΚΗΣ ΕΥΑΓΓΕΛΟΣ</t>
  </si>
  <si>
    <t>ΚΑΛΑΪΤΖΟΓΚΛΟΥ ΙΩΑΝΝΗΣ</t>
  </si>
  <si>
    <t>ΝΙΣΤΗΚΑΚΗΣ ΜΑΝΟΣ</t>
  </si>
  <si>
    <t xml:space="preserve">ΔΗΜΗΤΡΙΟΥ ΜΑΝΟΣ </t>
  </si>
  <si>
    <t>ΦΡΑΝΤΖΕΣΚΑΚΗΣ ΓΙΩΡΓΟΣ</t>
  </si>
  <si>
    <t>ΣΤΑΜΑΤΑΚΗΣ ΣΤΡΑΤΟΣ</t>
  </si>
  <si>
    <t>ΚΑΛΑΪΤΖΟΓΛΟΥ ΙΩΑΝΝΗΣ</t>
  </si>
  <si>
    <t>ΒΡΑΝΑΣ ΙΩΑΝΝΗΣ</t>
  </si>
  <si>
    <t>ΠΟΥΛΑΚΗΣ ΓΙΩΡΓΟΣ</t>
  </si>
  <si>
    <t>ΔΡΙΒΑΣ ΙΩΑΝΝΗΣ</t>
  </si>
  <si>
    <t>ΣΦΑΚΙΑΝΑΚΗ ΙΩΑΝΝΑ</t>
  </si>
  <si>
    <t>ΕΚΚ 5</t>
  </si>
  <si>
    <t>ΠΑΝΕΛΛΗΝΙΟ ΚΥΠΕΛΛΟ ΡΑΛΛΥ ΑΣΦΑΛΤΟΥ 2016*</t>
  </si>
  <si>
    <t>* Θα προστίθενται τα αποτελέσματα των αγώνων του θεσμού, σύμφωνα με την προκήρυξη.</t>
  </si>
  <si>
    <t>ΑΟΘ</t>
  </si>
  <si>
    <t>ΠΑΥΛΙΔΗΣ ΝΙΚΟΣ</t>
  </si>
  <si>
    <t>ΘΕΟΦΑΝΙΔΗΣ ΧΡΗΣΤΟΣ</t>
  </si>
  <si>
    <t>ΔΗΜΟΣ ΑΛΕΞΑΝΔΡΟΣ</t>
  </si>
  <si>
    <t>ΜΑΥΡΟΔΗΣ ΔΙΟΝΥΣΗΣ</t>
  </si>
  <si>
    <t>ΑΡΓΥΡΙΟΥ ΚΩΣΤΑΣ</t>
  </si>
  <si>
    <t>ΣΩΤΗΡΙΑΔΗΣ ΝΙΚΟΣ</t>
  </si>
  <si>
    <t>ΜΠΑΚΙΡΤΖΟΠΟΥΛΟΣ ΓΕΩΡΓΙΟΣ</t>
  </si>
  <si>
    <t>ΚΟΥΚΑΣ ΣΤΑΥΡΟΣ</t>
  </si>
  <si>
    <t>ΘΕΟΦΑΝΙΔΗΣ ΣΙΜΟΣ</t>
  </si>
  <si>
    <t>ΠΕΤΡΟΠΟΥΛΟΣ ΝΙΚΟΣ</t>
  </si>
  <si>
    <t>ΝΤΙΤΟΡΑΣ ΑΘΑΝΑΣΙΟΣ</t>
  </si>
  <si>
    <t>ΣΟΥΣΤΑΣ ΒΑΣΙΛΕΙΟΣ</t>
  </si>
  <si>
    <t>ΚΥΠΑΡΙΣΣΑΣ ΔΗΜΗΤΡΗΣ</t>
  </si>
  <si>
    <t>ΚΑΡΑΓΚΟΥΝΗΣ ΔΗΜΗΤΡΗΣ</t>
  </si>
  <si>
    <t>ΘΩΜΟΠΟΥΛΟΣ ΣΤΥΛΙΑΝΟΣ</t>
  </si>
  <si>
    <t>ΤΟΥΠΑΣ ΔΗΜΗΤΡΗΣ</t>
  </si>
  <si>
    <t>Ρ. ΘΕΡΜΑΪΚΟΥ</t>
  </si>
  <si>
    <t>ΛΑΒέροιας</t>
  </si>
  <si>
    <t>Ρ. ΑΧΑΙΟΣ</t>
  </si>
  <si>
    <t>ΑΟΠ</t>
  </si>
  <si>
    <t>ΜΠΑΤΣΑΡΑΣ ΔΗΜΗΤΡΙΟΣ</t>
  </si>
  <si>
    <t>ΚΩΝΣΤΑΝΤΙΝΙΔΗΣ ΙΩΑΝΝΗΣ</t>
  </si>
  <si>
    <t>Σ. ΦΙΛΙΠΠΟΣ</t>
  </si>
  <si>
    <t>ΔΗΜΗΤΡΙΟΥ ΑΛΕΞΑΝΔΡΟΣ</t>
  </si>
  <si>
    <t>ΒΑΤΣΟΣ ΝΙΚΟΛΑΟΣ</t>
  </si>
  <si>
    <t>ΤΡΙΧΙΔΗΣ ΝΙΚΟΛΑΟΣ</t>
  </si>
  <si>
    <t>ΚΙΤΣΟΣ ΣΠΥΡΙΔΩΝ</t>
  </si>
  <si>
    <t>ΜΠΑΞΕΒΑΝΑΚΗΣ ΠΑΥΛΟΣ</t>
  </si>
  <si>
    <t>ΓΕΩΡΓΑΚΑ ΙΩΑΝΝΑ</t>
  </si>
  <si>
    <t>ΚΩΝΣΤΑΝΤΙΝΙΔΗΣ ΕΥΑΓΓΕΛΟΣ</t>
  </si>
  <si>
    <t>ΔΗΜΗΤΡΙΟΥ ΕΥΑΓΓΕΛΟΣ</t>
  </si>
  <si>
    <t>ΚΥΡΛΑΓΚΙΤΣΗ ΜΑΡΙΑ</t>
  </si>
  <si>
    <t>ΤΡΙΧΙΔΗΣ ΙΟΡΔΑΝΗΣ</t>
  </si>
  <si>
    <t>ΠΑΝΑΓΟΠΟΥΛΟΣ ΚΩΝΣΤΑΝΤΙΝΟΣ</t>
  </si>
  <si>
    <t>ΜΠΕΜΠΗΣ ΓΕΩΡΓΙΟΣ</t>
  </si>
  <si>
    <t>ΘΕΟΦΑΝΙΔΗΣ ΣΥΜΕΩΝ</t>
  </si>
  <si>
    <t>ΚΥΠΑΡΙΣΣΑΣ ΔΗΜΗΤΡΙΟΣ</t>
  </si>
  <si>
    <t>ΠΑΥΛΙΔΗΣ ΝΙΚΟΛΑΟΣ</t>
  </si>
  <si>
    <t>ΚΙΤΣΟΣ ΧΡΗΣΤΟΣ</t>
  </si>
  <si>
    <t>ΤΣΑΚΙΡΟΓΛΟΥ ΑΛΕΞΑΝΔΡΟΣ</t>
  </si>
  <si>
    <t>ΘΩΜΟΠΟΥΛΟΣ ΣΤΕΛΙΟΣ</t>
  </si>
  <si>
    <t>ΠΑΜΠΟΥΚΗΣ ΕΥΑΓΓΕΛΟΣ</t>
  </si>
  <si>
    <t>ΚΩΝΣΤΑΝΤΙΝΙΔΗΣ ΑΝΕΣΤΗΣ</t>
  </si>
  <si>
    <t>ΚΑΡΠΑΝΟΣ ΝΙΚΟΛΑΟΣ</t>
  </si>
  <si>
    <t>"ΝΙΚΟΝ"</t>
  </si>
  <si>
    <t>ΑΥΓΕΡΟΠΟΥΛΟΣ ΧΡΗΣΤΟΣ</t>
  </si>
  <si>
    <t>ΜΠΑΣΔΕΛΗΣ ΓΕΩΡΓΙΟΣ</t>
  </si>
  <si>
    <t>ΣΥΛΛΑΣ ΓΕΩΡΓΙΟΣ</t>
  </si>
  <si>
    <t>ΔΡΑΓΩΝΑΣ ΑΝΤΩΝΙΟΣ</t>
  </si>
  <si>
    <t>ΤΣΑΜΗΣ ΑΘΑΝΑΣΙΟΣ</t>
  </si>
  <si>
    <t>ΓΟΥΛΙΜΗΣ ΑΠΟΣΤΟΛΗΣ</t>
  </si>
  <si>
    <t>ΔΕΚΗΣ ΑΝΔΡΕΑΣ</t>
  </si>
  <si>
    <t>ΚΑΡΟΥΖΟΣ ΓΕΩΡΓΙΟΣ</t>
  </si>
  <si>
    <t>ΚΑΡΠΑΝΟΣ ΔΗΜΗΤΡΙΟΣ</t>
  </si>
  <si>
    <t>ΑΝΔΡΙΑΝΟΠΟΥΛΟΣ ΓΡΗΓΟΡΗΣ</t>
  </si>
  <si>
    <t>ΓΙΑΒΑΣΗΣ ΣΤΡΑΤΟΣ</t>
  </si>
  <si>
    <t>ΔΟΥΡΔΟΥΜΑΣ ΠΑΝΑΓΙΩΤΗΣ</t>
  </si>
  <si>
    <t>ΑΝΑΣΤΑΣΟΠΟΥΛΟΥ ΠΗΝΕΛΟΠΗ</t>
  </si>
  <si>
    <t>ΝΙΚΟΛΑΚΟΠΟΥΛΟΥ ΑΘΗΝΑ</t>
  </si>
  <si>
    <t>ΤΣΑΜΗΣ ΑΓΓΕΛΟΣ</t>
  </si>
  <si>
    <t>ΜΠΟΥΤΣΙΚΟΣ ΑΠΟΣΤΟΛΟΣ</t>
  </si>
  <si>
    <t>ΜΑΡΚΟΣ ΔΗΜΗΤΡΙΟΣ</t>
  </si>
  <si>
    <t>ΚΕΧΑΓΙΑΣ ΓΕΩΡΓΙΟΣ</t>
  </si>
  <si>
    <t>ΜΠΡΑΒΟΣ ΠΑΝΑΓΙΩΤΗΣ</t>
  </si>
  <si>
    <t>ΚΑΜΠΕΡΟΣ ΓΟΥΙΛΛΙΑΜ</t>
  </si>
  <si>
    <t>ΠΑΝΑΓΟΠΟΥΛΟΣ ΖΑΧΑΡΙΑΣ</t>
  </si>
  <si>
    <t>ΑΝΤΩΝΟΠΟΥΛΟΣ ΑΘΑΝΑΣΙΟΣ</t>
  </si>
  <si>
    <t>ΚΟΝΔΥΛΗΣ ΠΑΝΑΓΙΩΤΗΣ</t>
  </si>
  <si>
    <t>ΤΖΟΓΙΑΣ ΙΩΑΝΝΗΣ</t>
  </si>
  <si>
    <t>ΑΡΓΥΡΙΟΥ ΚΩΣΤΑΣ (ΒΕ)</t>
  </si>
  <si>
    <t>ΤΣΑΜΗΣ ΑΘΑΝΑΣΑΣΙΟΣ</t>
  </si>
  <si>
    <t>Σ. ΣΕΡΡΕΣ</t>
  </si>
  <si>
    <t>ΛΑΜΣ</t>
  </si>
  <si>
    <t>ΜΠΡΟΖΟΣ ΦΩΤΗΣ</t>
  </si>
  <si>
    <t>ΑΓΓΛΟΠΟΥΛΟΣ ΜΙΛΤΟΣ</t>
  </si>
  <si>
    <t>ΒΟΓΙΑΤΖΗΣ ΤΑΣΟΣ</t>
  </si>
  <si>
    <t>ΑΓΓΟΥΡΑΣ ΓΕΩΡΓΙΟΣ</t>
  </si>
  <si>
    <t>ΠΑΠΑΔΗΜΗΤΡΙΟΥ ΟΔΥΣΣΕΑΣ</t>
  </si>
  <si>
    <t>ΟΡΙΟΛΙΔΗΣ ΣΑΒΒΑΣ</t>
  </si>
  <si>
    <t>ΣΑΚΕΛΑΡΙΟΥ ΧΡΗΣΤΟΣ</t>
  </si>
  <si>
    <t>Ρ.ΗΠΕΙΡΩΤΙΚΟ</t>
  </si>
  <si>
    <t>ΕΛΕΤΑ</t>
  </si>
  <si>
    <t>Ρ.ΑΛΜΥΡΟΣ</t>
  </si>
  <si>
    <t>ΟΜΑΘ</t>
  </si>
  <si>
    <t>ΠΛΑΓΟΣ ΓΙΑΝΝΗΣ</t>
  </si>
  <si>
    <t>ΑΘΑΝΑΣΟΠΟΥΛΟΣ ΓΕΩΡΓΙΟΣ</t>
  </si>
  <si>
    <t>ΜΙΧΑΗΛ ΣΤΑΜΑΤΗΣ</t>
  </si>
  <si>
    <t>ΠΑΡΑΣΚΕΥΑΣ ΜΙΧΑΗΛ</t>
  </si>
  <si>
    <t>ΡΕΝΤΗΣ ΑΛΚΙΒΙΑΔΗΣ</t>
  </si>
  <si>
    <t>ΜΠΑΡΔΑΚΗΣ ΣΠΥΡΟΣ</t>
  </si>
  <si>
    <t>ΚΟΡΙΝΘΙΟΣ ΓΡΗΓΟΡΗΣ</t>
  </si>
  <si>
    <t>ΔΑΜΑΣΙΩΤΗΣ ΕΥΣΤΑΘΙΟΣ</t>
  </si>
  <si>
    <t>ΜΥΛΩΝΑΣ ΚΩΣΤΑΣ</t>
  </si>
  <si>
    <t>ΜΑΝΟΥΣΚΟΣ ΗΛΙΑΣ</t>
  </si>
  <si>
    <t>ΠΑΛΜΟΣ ΙΩΑΝΝΗΣ</t>
  </si>
  <si>
    <t>ΖΑΧΑΡΗΣ ΘΕΟΦΑΝΗΣ</t>
  </si>
  <si>
    <t>ΚΑΛΟΠΗΤΑΣ ΓΙΑΝΝΗΣ</t>
  </si>
  <si>
    <t>ΖΗΚΑΣ ΗΡΑΚΛΗΣ</t>
  </si>
  <si>
    <t>ΜΑΓΓΙΔΑΣ ΙΩΑΝΝΗΣ</t>
  </si>
  <si>
    <t>ΝΤΟΝΤΗ ΕΥΑΓΓΕΛΙΑ</t>
  </si>
  <si>
    <t>ΤΣΙΟΥΡΗΣ ΕΥΑΓΓΕΛΟΣ</t>
  </si>
  <si>
    <t>ΜΠΛΑΝΤΖΟΣ ΕΥΑΓΓΕΛΟΣ</t>
  </si>
  <si>
    <t>ΣΑΜΑΡΑΣ ΚΩΝΣΤΑΝΤΙΝΟΣ</t>
  </si>
  <si>
    <t>ΒΕΡΓΟΣ ΑΧΙΛΛΕΑΣ</t>
  </si>
  <si>
    <t>ΤΑΣΟΥΛΑΣ ΚΩΝΣΤΑΝΤΙΝΟΣ</t>
  </si>
  <si>
    <t>ΚΑΚΑΡΗΣ ΕΥΑΓΓΕΛΟΣ</t>
  </si>
  <si>
    <t>ΚΑΜΠΟΣΙΩΡΑΣ ΝΙΚΟΛΑΟΣ</t>
  </si>
  <si>
    <t>ΠΑΠΠΑΣ ΑΡΙΣΤΟΤΕΛΗΣ</t>
  </si>
  <si>
    <t>ΚΩΣΤΑΝΑΣΙΟΣ ΤΕΛΗΣ</t>
  </si>
  <si>
    <t>ΧΑΛΔΑΙΟΣ ΣΤΥΛΙΑΝΟΣ</t>
  </si>
  <si>
    <t>ΣΠΥΡΟΥ ΑΠΟΣΤΟΛΗΣ</t>
  </si>
  <si>
    <t>ΛΙΓΚΑΣ ΝΙΚΟΛΑΟΣ</t>
  </si>
  <si>
    <t>ΜΠΑΖΙΑΛΕΚΟΣ ΓΙΩΡΓΟΣ</t>
  </si>
  <si>
    <t>ΜΠΑΗΣ ΧΡΗΣΤΟΣ</t>
  </si>
  <si>
    <t>ΚΩΣΤΙΝΗΣ ΝΙΚΟΛΑΟΣ</t>
  </si>
  <si>
    <t>ΤΖΑΦΛΙΔΗΣ ΦΙΛΙΠΠΟΣ</t>
  </si>
  <si>
    <t>ΧΑΤΖΗΚΩΝΣΤΑΝΤΙΝΟΥ ΧΡΗΣΤΟΣ</t>
  </si>
  <si>
    <t>ΚΑΛΑΪΤΖΙΑΝ ΙΩΑΝΝΗΣ</t>
  </si>
  <si>
    <t>ΛΑΜΠΡΟΥ ΣΠΥΡΟΣ</t>
  </si>
  <si>
    <t>ΟΙΚΟΝΟΜΟΥ ΙΩΑΝΝΗΣ</t>
  </si>
  <si>
    <t>ΤΖΑΦΛΙΔΗΣ ΑΘΑΝΑΣΙΟΣ</t>
  </si>
  <si>
    <t>ΜΑΤΑΛΙΩΤΑΚΗΣ ΑΛΕΞΑΝΔΡΟΣ</t>
  </si>
  <si>
    <t>ΜΠΕΛΛΟΣ ΑΠΟΣΤΟΛΟΣ</t>
  </si>
  <si>
    <t>ΖΟΥΜΠΑΣ ΔΗΜΗΤΡΙΟΣ</t>
  </si>
  <si>
    <t>ΚΑΡΠΑΝΟΣ ΝΙΚΟΣ</t>
  </si>
  <si>
    <t>ΣΩΤΗΡΙΑΔΗΣ ΝΙΚΟΛΑΟΣ</t>
  </si>
  <si>
    <t>ΙΕΡΕΜΙΑΣ ΑΛΕΞΑΝΔΡΟΣ</t>
  </si>
  <si>
    <t>ΣΙΟΥΛΗΣ ΒΑΣΙΛΗΣ</t>
  </si>
  <si>
    <t>ΘΩΜΑΣ ΓΕΩΡΓΙΟΣ</t>
  </si>
  <si>
    <t>ΔΡΑΓΑΤΗΣ ΝΙΚΟΣ</t>
  </si>
  <si>
    <t>ΚΑΡΑΜΠΙΝΑΣ ΜΑΚΗΣ</t>
  </si>
  <si>
    <t>ΚΑΛΟΓΗΡΑΤΟΥ ΜΑΡΙΑΝΝΑ</t>
  </si>
  <si>
    <t>ΚΟΝΤΟΣ ΝΙΚΟΛΑΟΣ</t>
  </si>
  <si>
    <t>ΦΑΡΑΓΙΑΝΝΗΣ ΚΩΣΤΑΣ</t>
  </si>
  <si>
    <t>ΑΘΑΝΑΣΟΠΟΥΛΟΣ ΠΑΝΑΓΙΩΤΗΣ</t>
  </si>
  <si>
    <t>ΔΡΑΓΑΤΗΣ ΙΩΑΝΝΗΣ</t>
  </si>
  <si>
    <t>ΛΙΓΚΑΣ ΓΕΩΡΓΙΟΣ</t>
  </si>
  <si>
    <t>ΚΩΣΤΑΓΙΑΝΝΗΣ ΚΩΣΤΑΣ</t>
  </si>
  <si>
    <t>ΠΑΠΑΔΙΑΜΑΝΤΗΣ ΚΟΣΜΑΣ</t>
  </si>
  <si>
    <t>ΠΑΠΠΑΣ ΚΩΝΣΤΑΝΤΙΝΟΣ</t>
  </si>
  <si>
    <t>ΜΟΥΡΙΚΗΣ ΑΛΕΞΑΝΔΡΟΣ</t>
  </si>
  <si>
    <t>ΣΚΑΝΔΑΛΗΣ ΙΩΑΝΝΗΣ</t>
  </si>
  <si>
    <t>ΖΑΡΡΑΣ ΣΠΥΡΙΔΩΝ</t>
  </si>
  <si>
    <t>ΒΕΡΓΟΖΗΣΗΣ ΑΠΟΣΤΟΛΗΣ</t>
  </si>
  <si>
    <t>ΚΑΡΑΧΑΛΙΟΣ ΧΡΗΣΤΟΣ</t>
  </si>
  <si>
    <t>ΚΑΣΙΜΙΩΤΗΣ ΜΙΧΑΛΗΣ</t>
  </si>
  <si>
    <t>ΤΣΟΛΗΣ ΙΩΑΝΝΗΣ</t>
  </si>
  <si>
    <t>Σ.ΑΓΙΟΣ ΜΕΡΚΟΥΡΙΟΣ</t>
  </si>
  <si>
    <t>ΤΡΟΒΑΣ ΔΙΟΝΥΣΙΟΣ</t>
  </si>
  <si>
    <t>ΑΡΓΥΡΙΟΥ ΚΩΝΣΤΑΝΤΙΝΟΣ(Α)</t>
  </si>
  <si>
    <t>ΣΑΪΝΗΣ ΔΗΜΗΤΡΗΣ</t>
  </si>
  <si>
    <t>Σ. ΑΙΓΙΟΥ</t>
  </si>
  <si>
    <t>ΑΛΜΑ</t>
  </si>
  <si>
    <t>Σ.ΒΕΛΒΕΝΤΟΣ</t>
  </si>
  <si>
    <t>ΣΜΑΒ</t>
  </si>
  <si>
    <t>ΡΟΪΔΟΠΟΥΛΟΣ ΧΑΡΑΛΑΜΠΟΣ</t>
  </si>
  <si>
    <t>ΣΤΑΦΥΛΟΠΑΤΗΣ ΦΡΑΓΚΙΣΚΟΣ</t>
  </si>
  <si>
    <t>ΚΟΥΝΙΑΚΗΣ ΚΩΝΣΤΑΝΤΙΝΟΣ</t>
  </si>
  <si>
    <t>ΘΩΜΑΣ ΓΙΩΡΓΟΣ</t>
  </si>
  <si>
    <t>ΖΩΗΣ ΔΗΜΗΤΡΗΣ</t>
  </si>
  <si>
    <t>ΠΑΝΤΙΕΡΑΣ ΣΤΑΜΑΤΗΣ</t>
  </si>
  <si>
    <t>ΜΠΕΛΛΑΣ ΚΩΝΣΤΑΝΤΙΝΟΣ</t>
  </si>
  <si>
    <t>ΠΑΠΑΝΔΡΕΟΥ ΠΑΝΤΕΛΗΣ</t>
  </si>
  <si>
    <t>ΜΑΡΓΕΤΗΣ ΝΙΚΟΛΑΟΣ</t>
  </si>
  <si>
    <t>ΒΑΡΔΑΚΗΣ ΚΩΝΣΤΑΝΤΙΝΟΣ</t>
  </si>
  <si>
    <t>ΠΟΛΥΧΡΟΝΟΠΟΥΛΟΣ ΓΙΩΡΓΟΣ</t>
  </si>
  <si>
    <t>ΚΟΥΡΤΙΔΟΥ ΒΑΣΩ</t>
  </si>
  <si>
    <t>ΚΟΥΛΗΣ ΘΕΟΔΩΡΟΣ</t>
  </si>
  <si>
    <t>ΒΟΥΛΓΑΡΗΣ ΘΕΟΔΩΡΟΣ</t>
  </si>
  <si>
    <t>ΒΑΣΙΛΕΙΟΥ ΣΠΥΡΙΔΩΝ</t>
  </si>
  <si>
    <t>ΤΣΟΥΚΑΛΑΣ ΔΙΟΝΥΣΙΟΣ</t>
  </si>
  <si>
    <t>ΜΠΑΤΖΑΝΟΣ ΒΑΣΙΛΗΣ</t>
  </si>
  <si>
    <t>ΑΣΙΚΗΣ ΑΘΑΝΑΣΙΟΣ</t>
  </si>
  <si>
    <t>ΑΡΓΥΡΙΟΥ ΚΩΝΣΤΑΝΤΙΝΟΣ (Α)</t>
  </si>
  <si>
    <t>ΖΟΥΡΑΣ ΕΠΑΜΕΙΝΩΝΔΑΣ</t>
  </si>
  <si>
    <t>ΠΕΡΠΙΡΑΚΗΣ ΕΜΜΑΝΟΥΗΛ</t>
  </si>
  <si>
    <t>ΚΥΡΙΛΛΙΔΗΣ ΚΙΜΩΝ</t>
  </si>
  <si>
    <t>ΦΩΤΑΚΗΣ ΓΕΩΡΓΙΟΣ</t>
  </si>
  <si>
    <t>ΣΠΑΛΑΣ ΔΗΜΗΤΡΗΣ</t>
  </si>
  <si>
    <t>ΡΑΒΑΝΗΣ ΓΙΑΝΝΗΣ</t>
  </si>
  <si>
    <t>ΠΑΛΑΠΑΝΙΔΟΥ ΣΟΦΙΑ</t>
  </si>
  <si>
    <t>ΓΑΛΑΝΟΠΟΥΛΟΣ ΑΛΕΞΙΟΣ</t>
  </si>
  <si>
    <t>ΣΕΙΡΛΗΣ ΧΡΙΣΤΟΔΟΥΛΟΣ</t>
  </si>
  <si>
    <t>ΜΠΕΝΟΥΚΑΣ ΜΑΡΙΝΟΣ</t>
  </si>
  <si>
    <t>ΜΑΛΑΚΤΑΡΗΣ ΣΩΤΗΡΗΣ</t>
  </si>
  <si>
    <t>ΜΑΥΡΟΜΑΤΗΣ ΜΑΡΙΝΟΣ</t>
  </si>
  <si>
    <t>ΜΠΡΙΛΛΗΣ ΔΗΜΗΤΡΗΣ</t>
  </si>
  <si>
    <t>ΜΟΥΡΚΑΚΗΣ ΧΡΗΣΤΟΣ</t>
  </si>
  <si>
    <t>ΧΡΙΣΤΟΓΙΑΝΝΟΥΛΑ ΜΑΡΙΑΝΝΑ</t>
  </si>
  <si>
    <t>ΦΡΑΓΚΟΥ ΜΙΧΑΗΛ</t>
  </si>
  <si>
    <t>ΒΟΤΣΗΣ ΓΕΩΡΓΙΟΣ</t>
  </si>
  <si>
    <t>ΚΑΜΠΕΡΟΣ ΑΛΕΞΙΟΣ</t>
  </si>
  <si>
    <t>ΣΤΑΦΥΛΟΠΑΤΗΣ ΜΑΡΙΟΣ</t>
  </si>
  <si>
    <t>ΒΑΖΑΚΑΣ ΔΗΜΗΤΡΙΟΣ</t>
  </si>
  <si>
    <t>ΑΘΑΝΑΣΑΚΟΣ ΠΑΤΑΠΗΣ</t>
  </si>
  <si>
    <t>ΖΩΓΡΑΦΟΣ ΛΑΜΠΡΟΣ</t>
  </si>
  <si>
    <t>ΙΣΜΑΗΛΟΣ ΠΑΝΑΓΙΩΤΗΣ</t>
  </si>
  <si>
    <t>ΤΣΙΑΠΑΣ ΑΛΕΞΑΝΔΡΟΣ</t>
  </si>
  <si>
    <t>ΘΕΟΣ ΚΙΜΩΝΑΣ</t>
  </si>
  <si>
    <t>ΘΕΟΣ ΑΠΟΣΤΟΛΗΣ</t>
  </si>
  <si>
    <t>ΑΝΑΠΟΛΙΟΤΑΚΗΣ ΓΙΩΡΓΟΣ</t>
  </si>
  <si>
    <t>ΠΟΛΙΑΣ ΜΙΧΑΛΗΣ</t>
  </si>
  <si>
    <t>ΜΑΡΑΓΚΑΚΗΣ ΑΝΔΡΕΑΣ</t>
  </si>
  <si>
    <t>ΝΙΚΟΛΙΤΣΗΣ ΜΙΧΑΛΗΣ</t>
  </si>
  <si>
    <t>ΔΗΜΟΥ ΓΙΩΡΓΟΣ</t>
  </si>
  <si>
    <t>ΤΣΙΟΥΚΑΣ ΑΘΑΝΑΣΙΟΣ</t>
  </si>
  <si>
    <t>ΚΛΑΡΙΔΟΠΟΥΛΟΣ ΦΡΑΓΚΙΣΚΟΣ</t>
  </si>
  <si>
    <t>ΚΟΡΟΒΕΖΟΣ ΔΗΜΗΤΡΗΣ</t>
  </si>
  <si>
    <t>ΜΑΥΡΑΓΑΚΗ ΚΑΤΕΡΙΝΑ</t>
  </si>
  <si>
    <t>ΠΕΤΡΑΚΗΣ ΚΩΣΤΑΣ</t>
  </si>
  <si>
    <t>ΛΙΟΔΑΚΗΣ ΓΙΑΝΝΗΣ</t>
  </si>
  <si>
    <t>ΧΑΤΖΑΚΗΣ ΚΩΣΤΑΣ</t>
  </si>
  <si>
    <t>ΠΑΡΘΕΝΙΑΔΗΣ ΒΑΓΓΕΛΗΣ</t>
  </si>
  <si>
    <t>ΜΑΡΑΥΓΑΚΗ ΚΑΤΕΡΙΝΑ</t>
  </si>
  <si>
    <t>ΘΕΟΔΩΡΑΚΗΣ ΛΕΥΤΕΡΗΣ</t>
  </si>
  <si>
    <t>ΑΝΔΡΗΣ ΘΕΟΔΟΣΗΣ</t>
  </si>
  <si>
    <t>ΠΕΤΡΑΚΗΣ ΓΙΑΝΝΗΣ</t>
  </si>
  <si>
    <t>ΒΡΑΝΑΣ ΓΙΑΝΝΗΣ</t>
  </si>
  <si>
    <t>ΠΡΟΒΙΔΑΚΗΣ ΒΑΓΓΕΛΗΣ</t>
  </si>
  <si>
    <t>ΒΑΘΜΟΙ ΠΟΥ ΠΡΟΣΜΕΤΡΑΝΕ</t>
  </si>
  <si>
    <t>ΚΑΛΟΥΔΗΣ ΑΚΗΣ</t>
  </si>
  <si>
    <t>ΚΑΚΑΡΑΝΤΖΑΣ ΔΗΜΗΤΡΙΟΣ</t>
  </si>
  <si>
    <t>ΧΑΤΖΗΧΡΗΣΤΟΣ ΑΝΑΣΤΑΣΙΟΣ</t>
  </si>
  <si>
    <t>ΤΟΠΟΥΖΗΣ ΣΑΚΗΣ</t>
  </si>
  <si>
    <t>ΑΝΑΣΤΑΣΙΟΥ ΧΡΗΣΤΟΣ</t>
  </si>
  <si>
    <t>ΚΕΧΑΓΙΑΣ ΔΗΜΗΤΡΙΟΣ</t>
  </si>
  <si>
    <t>ΤΑΣΙΟΥΛΑΣ ΕΥΑΓΓΕΛΟΣ</t>
  </si>
  <si>
    <t>ΣΙΟΜΟΣ ΓΕΩΡΓΙΟΣ</t>
  </si>
  <si>
    <t>ΜΑΣΤΟΡΑΣ ΑΛΕΞΙΟΣ</t>
  </si>
  <si>
    <t>ΟΡΟΙΛΙΔΗΣ ΣΑΒΒΑΣ</t>
  </si>
  <si>
    <t>ΖΗΣΗΣ ΑΘΑΝΑΣΙΟΣ</t>
  </si>
  <si>
    <t>ΜΑΣΤΟΡΑΣ ΒΑΣΙΛΕΙΟΣ</t>
  </si>
  <si>
    <t>ΣΑΚΕΛΛΑΡΙΟΥ ΧΡΗΣΤΟΣ</t>
  </si>
  <si>
    <t>ΕΜΜΑΝΟΥΗΛ ΓΡΗΓΟΡΙΟΣ</t>
  </si>
  <si>
    <t>ΒΑΘΜΟΛΟΓΙΑ</t>
  </si>
  <si>
    <t>BONUS ΡΑΛΛΥ</t>
  </si>
  <si>
    <t>Ρ.ΚΡΗΤΗΣ</t>
  </si>
  <si>
    <t>ΑΟΚ-ΦΙΜΑ</t>
  </si>
  <si>
    <t>ΑΛΥΓΙΖΑΚΗΣ ΛΕΥΤΕΡΗΣ</t>
  </si>
  <si>
    <t>ΚΤΙΣΤΑΚΗΣ ΔΗΜΗΤΡΗΣ</t>
  </si>
  <si>
    <t>ΠΑΤΣΟΥΡΑΚΗΣ ΜΠΑΜΠΗΣ</t>
  </si>
  <si>
    <t>ΠΕΡΑΚΗΣ ΑΝΤΡΕΑΣ</t>
  </si>
  <si>
    <t>ΧΑΤΖΗΔΑΚΗΣ ΜΙΧΑΛΗΣ</t>
  </si>
  <si>
    <t>ΧΑΛΚΙΑΔΑΚΗΣ ΑΛΕΞΗΣ</t>
  </si>
  <si>
    <t>ΚΤΙΣΤΑΚΗΣ ΜΑΝΟΣ</t>
  </si>
  <si>
    <t>ΠΕΤΟΥΣΗΣ ΜΑΝΩΛΗΣ</t>
  </si>
  <si>
    <t>ΖΩΦΑΚΗΣ ΓΙΩΡΓΟΣ</t>
  </si>
  <si>
    <t>ΚΟΥΡΟΥΓΚΙΑΟΥΡΗΣ ΚΩΣΤΑΣ</t>
  </si>
  <si>
    <t>ΠΛΟΥΜΗΣ ΝΙΚΟΣ</t>
  </si>
  <si>
    <t>ΑΝΤΑΛΟΥΔΑΚΗΣ ΜΙΧΑΛΗΣ</t>
  </si>
  <si>
    <t>ΣΥΛΛΙΓΑΡΔΑΚΗΣ ΒΑΓΓΕΛΗΣ</t>
  </si>
  <si>
    <t>ΠΛΟΥΜΗΣ ΓΙΩΡΓΟΣ</t>
  </si>
  <si>
    <t>ΖΕΡΒΟΣ ΑΛΕΞΗΣ</t>
  </si>
  <si>
    <t>ΚΑΚΕΠΑΚΗΣ ΓΙΑΝΝΗΣ</t>
  </si>
  <si>
    <t>ΚΑΖΑΝΑΣ ΔΗΜΗΤΡΗΣ</t>
  </si>
  <si>
    <t>ΣΑΡΡΗΣ ΛΕΥΤΕΡΗΣ</t>
  </si>
  <si>
    <t>ΜΑΚΡΑΚΗΣ ΘΕΟΔΩΡΟΣ</t>
  </si>
  <si>
    <t>ΦΡΑΝΤΖΕΣΚΑΚΗΣ ΔΗΜΗΤΡΗΣ</t>
  </si>
  <si>
    <t>ΤΣΙΚΡΙΚΩΝΑΚΗΣ ΔΑΜΩΝ</t>
  </si>
  <si>
    <t>ΠΕΤΟΥΣΗΣ ΜΑΝΟΣ</t>
  </si>
  <si>
    <t>ΡΟΥΣΣΑΚΗ ΣΤΕΛΛΑ</t>
  </si>
  <si>
    <t>ΚΑΡΑΠΑΝΑΓΙΩΤΗΣ ΘΕΟΔΩΡΟΣ</t>
  </si>
  <si>
    <t>ΚΑΛΑΪΤΖΟΓΛΟΥ ΓΙΑΝΝΗΣ</t>
  </si>
  <si>
    <t>Σ.Κορίνθου</t>
  </si>
  <si>
    <t>ΤΖΙΚΟΠΟΥΛΟΣ ΠΑΝΤΕΛΗΣ</t>
  </si>
  <si>
    <t>ΣΠΑΝΟΣ ΔΙΟΝΥΣΗΣ</t>
  </si>
  <si>
    <t>ΠΑΝΤΑΖΟΠΟΥΛΟΣ ΠΑΝΑΓΙΩΤΗΣ</t>
  </si>
  <si>
    <t>ΜΑΝΔΑΝΗΣ ΓΕΩΡΓΙΟΣ</t>
  </si>
  <si>
    <t>ΓΚΟΤΟΒΟΣ ΣΩΤΗΡΗΣ</t>
  </si>
  <si>
    <t>ΜΑΤΑΙΩΣΗ**</t>
  </si>
  <si>
    <t>** Απόφαση ΕΠΑ 19 / 10 /  2016</t>
  </si>
  <si>
    <t>Ρ.Παλάδιο</t>
  </si>
  <si>
    <t>STARTLINE</t>
  </si>
  <si>
    <t>ΑΝΑΔΙΩΤΗΣ ΒΑΣΙΛΗΣ</t>
  </si>
  <si>
    <t>ΖΟΥΝΗΣ ΓΙΑΝΝΗΣ</t>
  </si>
  <si>
    <t>ΜΑΚΡΙΝΟΣ ΜΑΝΩΛΗΣ</t>
  </si>
  <si>
    <t>ΙΝΤΖΟΓΛΟΥ ΝΙΚΟΛΑΟΣ</t>
  </si>
  <si>
    <t>ΜΑΥΡΟΕΙΔΑΚΟΣ ΙΩΑΝΝΗΣ</t>
  </si>
  <si>
    <t xml:space="preserve"> ΚΑΦΕΤΖΑΚΗΣ ΓΙΑΝΝΗΣ</t>
  </si>
  <si>
    <t>ΧΑΤΖΑΚΗΣ ΚΩΝΣΤΑΝΤΙΝΟΣ</t>
  </si>
  <si>
    <t>ΤΥΡΟΣ ΝΙΚΟΣ</t>
  </si>
  <si>
    <t>ΑΡΜΑΓΟΣ ΝΙΚΟΣ</t>
  </si>
  <si>
    <t>Σ.ΧΑΝΙΩΝ2</t>
  </si>
  <si>
    <t>ΜΑΛΙΑ-ΚΡΑΣΙ</t>
  </si>
  <si>
    <t>ΑΟΚ</t>
  </si>
  <si>
    <t>ΖΕΡΒΑΚΗΣ ΜΙΧΑΛΗΣ</t>
  </si>
  <si>
    <t>ΚΛΑΡΙΔΟΠΟΥΛΟΣ Σ.</t>
  </si>
  <si>
    <t>ΧΑΤΖΗΔΑΚΗΣ ΜΑΡΚΟΣ</t>
  </si>
  <si>
    <t>ΛΙΤΙΝΑΣ ΓΕΩΡΓΙΟΣ</t>
  </si>
  <si>
    <t>ΔΕΛΗΜΠΑΣΗΣ ΓΙΩΡΓΟΣ</t>
  </si>
  <si>
    <t>ΝΥΣΤΙΚΑΚΗΣ ΕΜΜ.</t>
  </si>
  <si>
    <t>ΠΕΤΡΑΚΗΣ ΙΩΑΝΝΗΣ</t>
  </si>
  <si>
    <t>ΝΙΚΟΛΟΠΟΥΛΟΣ ΞΕΝΟΦΩΝ</t>
  </si>
  <si>
    <t>"FILON"</t>
  </si>
  <si>
    <t>Ρ.ΛΑΜΙΑΣ</t>
  </si>
  <si>
    <t>ΑΝΔΡΙΑΝΟΠΟΥΛΟΣ ΓΡΗΓΟΡΙΟΣ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</si>
</sst>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74997997283935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8" borderId="1" applyNumberFormat="0" applyAlignment="0" applyProtection="0"/>
  </cellStyleXfs>
  <cellXfs count="84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16" fontId="8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16" fontId="5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5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6" fontId="8" fillId="33" borderId="15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6" fontId="8" fillId="33" borderId="0" xfId="0" applyNumberFormat="1" applyFont="1" applyFill="1" applyBorder="1" applyAlignment="1">
      <alignment horizontal="center"/>
    </xf>
    <xf numFmtId="16" fontId="5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49" fillId="33" borderId="0" xfId="60" applyFont="1" applyFill="1" applyBorder="1" applyAlignment="1" applyProtection="1">
      <alignment/>
      <protection/>
    </xf>
    <xf numFmtId="0" fontId="50" fillId="14" borderId="10" xfId="0" applyFont="1" applyFill="1" applyBorder="1" applyAlignment="1">
      <alignment horizontal="center"/>
    </xf>
    <xf numFmtId="0" fontId="9" fillId="14" borderId="10" xfId="0" applyFont="1" applyFill="1" applyBorder="1" applyAlignment="1">
      <alignment horizontal="center"/>
    </xf>
    <xf numFmtId="0" fontId="9" fillId="14" borderId="16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104775</xdr:colOff>
      <xdr:row>0</xdr:row>
      <xdr:rowOff>19050</xdr:rowOff>
    </xdr:from>
    <xdr:to>
      <xdr:col>24</xdr:col>
      <xdr:colOff>1114425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78450" y="19050"/>
          <a:ext cx="1009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581025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6325"/>
        <a:stretch>
          <a:fillRect/>
        </a:stretch>
      </xdr:blipFill>
      <xdr:spPr>
        <a:xfrm>
          <a:off x="38100" y="19050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mae-epa.gr/index.php/nea/anakoinoseis/item/942-prosmetrisi-vathmon-gia-to-perifereiako-kypello-rally-peloponniso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26"/>
  <sheetViews>
    <sheetView tabSelected="1" zoomScalePageLayoutView="0" workbookViewId="0" topLeftCell="A370">
      <selection activeCell="D379" sqref="D379"/>
    </sheetView>
  </sheetViews>
  <sheetFormatPr defaultColWidth="8.8515625" defaultRowHeight="12" customHeight="1"/>
  <cols>
    <col min="1" max="1" width="5.421875" style="4" customWidth="1"/>
    <col min="2" max="2" width="31.00390625" style="4" customWidth="1"/>
    <col min="3" max="3" width="10.140625" style="29" bestFit="1" customWidth="1"/>
    <col min="4" max="4" width="10.421875" style="29" bestFit="1" customWidth="1"/>
    <col min="5" max="5" width="12.140625" style="4" bestFit="1" customWidth="1"/>
    <col min="6" max="6" width="16.00390625" style="29" hidden="1" customWidth="1"/>
    <col min="7" max="7" width="14.140625" style="29" bestFit="1" customWidth="1"/>
    <col min="8" max="8" width="12.7109375" style="29" bestFit="1" customWidth="1"/>
    <col min="9" max="9" width="10.28125" style="29" bestFit="1" customWidth="1"/>
    <col min="10" max="10" width="10.140625" style="29" bestFit="1" customWidth="1"/>
    <col min="11" max="11" width="11.421875" style="29" bestFit="1" customWidth="1"/>
    <col min="12" max="12" width="14.28125" style="29" bestFit="1" customWidth="1"/>
    <col min="13" max="13" width="20.8515625" style="29" bestFit="1" customWidth="1"/>
    <col min="14" max="14" width="9.7109375" style="29" bestFit="1" customWidth="1"/>
    <col min="15" max="15" width="13.7109375" style="29" bestFit="1" customWidth="1"/>
    <col min="16" max="16" width="13.57421875" style="29" bestFit="1" customWidth="1"/>
    <col min="17" max="17" width="9.8515625" style="29" bestFit="1" customWidth="1"/>
    <col min="18" max="18" width="11.7109375" style="29" bestFit="1" customWidth="1"/>
    <col min="19" max="19" width="10.28125" style="29" bestFit="1" customWidth="1"/>
    <col min="20" max="20" width="11.00390625" style="29" bestFit="1" customWidth="1"/>
    <col min="21" max="21" width="11.00390625" style="29" customWidth="1"/>
    <col min="22" max="22" width="14.00390625" style="29" bestFit="1" customWidth="1"/>
    <col min="23" max="24" width="0.85546875" style="29" customWidth="1"/>
    <col min="25" max="25" width="27.140625" style="29" bestFit="1" customWidth="1"/>
    <col min="26" max="26" width="0.42578125" style="29" customWidth="1"/>
    <col min="27" max="27" width="1.1484375" style="29" hidden="1" customWidth="1"/>
    <col min="28" max="28" width="9.140625" style="17" customWidth="1"/>
    <col min="29" max="16384" width="8.8515625" style="4" customWidth="1"/>
  </cols>
  <sheetData>
    <row r="1" spans="1:29" ht="54" customHeight="1" thickBot="1">
      <c r="A1" s="77" t="s">
        <v>157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9"/>
      <c r="AC1" s="13"/>
    </row>
    <row r="2" spans="1:28" ht="12" customHeight="1" thickBot="1">
      <c r="A2" s="2"/>
      <c r="B2" s="14"/>
      <c r="C2" s="15"/>
      <c r="D2" s="15"/>
      <c r="E2" s="14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6"/>
    </row>
    <row r="3" spans="1:28" s="17" customFormat="1" ht="12" customHeight="1" thickBot="1">
      <c r="A3" s="74" t="s">
        <v>79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</row>
    <row r="5" spans="1:28" s="21" customFormat="1" ht="12" customHeight="1">
      <c r="A5" s="3"/>
      <c r="B5" s="3"/>
      <c r="C5" s="18" t="s">
        <v>4</v>
      </c>
      <c r="D5" s="18" t="s">
        <v>130</v>
      </c>
      <c r="E5" s="18" t="s">
        <v>29</v>
      </c>
      <c r="F5" s="19" t="s">
        <v>6</v>
      </c>
      <c r="G5" s="18" t="s">
        <v>176</v>
      </c>
      <c r="H5" s="18" t="s">
        <v>182</v>
      </c>
      <c r="I5" s="18" t="s">
        <v>178</v>
      </c>
      <c r="J5" s="18" t="s">
        <v>231</v>
      </c>
      <c r="K5" s="18" t="s">
        <v>242</v>
      </c>
      <c r="L5" s="18" t="s">
        <v>240</v>
      </c>
      <c r="M5" s="18" t="s">
        <v>307</v>
      </c>
      <c r="N5" s="18" t="s">
        <v>311</v>
      </c>
      <c r="O5" s="18" t="s">
        <v>443</v>
      </c>
      <c r="P5" s="18" t="s">
        <v>313</v>
      </c>
      <c r="Q5" s="18" t="s">
        <v>396</v>
      </c>
      <c r="R5" s="18" t="s">
        <v>423</v>
      </c>
      <c r="S5" s="18" t="s">
        <v>431</v>
      </c>
      <c r="T5" s="18" t="s">
        <v>442</v>
      </c>
      <c r="U5" s="18" t="s">
        <v>454</v>
      </c>
      <c r="V5" s="18" t="s">
        <v>395</v>
      </c>
      <c r="W5" s="18"/>
      <c r="X5" s="18"/>
      <c r="Y5" s="18" t="s">
        <v>379</v>
      </c>
      <c r="Z5" s="18"/>
      <c r="AA5" s="18"/>
      <c r="AB5" s="20"/>
    </row>
    <row r="6" spans="1:28" s="21" customFormat="1" ht="12" customHeight="1">
      <c r="A6" s="3"/>
      <c r="B6" s="3"/>
      <c r="C6" s="19">
        <v>42428</v>
      </c>
      <c r="D6" s="19">
        <v>42470</v>
      </c>
      <c r="E6" s="19">
        <v>42470</v>
      </c>
      <c r="F6" s="19">
        <v>42266</v>
      </c>
      <c r="G6" s="19">
        <v>42477</v>
      </c>
      <c r="H6" s="19">
        <v>42512</v>
      </c>
      <c r="I6" s="19">
        <v>42512</v>
      </c>
      <c r="J6" s="19">
        <v>42547</v>
      </c>
      <c r="K6" s="19">
        <v>42561</v>
      </c>
      <c r="L6" s="19">
        <v>42568</v>
      </c>
      <c r="M6" s="19">
        <v>42623</v>
      </c>
      <c r="N6" s="19">
        <v>42661</v>
      </c>
      <c r="O6" s="19">
        <v>42638</v>
      </c>
      <c r="P6" s="19">
        <v>42652</v>
      </c>
      <c r="Q6" s="19">
        <v>42659</v>
      </c>
      <c r="R6" s="19">
        <v>42666</v>
      </c>
      <c r="S6" s="19">
        <v>42679</v>
      </c>
      <c r="T6" s="19">
        <v>42687</v>
      </c>
      <c r="U6" s="19">
        <v>42701</v>
      </c>
      <c r="V6" s="19"/>
      <c r="W6" s="19"/>
      <c r="X6" s="19"/>
      <c r="Y6" s="19"/>
      <c r="Z6" s="19"/>
      <c r="AA6" s="19"/>
      <c r="AB6" s="20"/>
    </row>
    <row r="7" spans="3:28" ht="12" customHeight="1">
      <c r="C7" s="22" t="s">
        <v>5</v>
      </c>
      <c r="D7" s="22" t="s">
        <v>131</v>
      </c>
      <c r="E7" s="22" t="s">
        <v>30</v>
      </c>
      <c r="F7" s="22" t="s">
        <v>17</v>
      </c>
      <c r="G7" s="22" t="s">
        <v>159</v>
      </c>
      <c r="H7" s="22" t="s">
        <v>177</v>
      </c>
      <c r="I7" s="22" t="s">
        <v>179</v>
      </c>
      <c r="J7" s="12" t="s">
        <v>232</v>
      </c>
      <c r="K7" s="22" t="s">
        <v>243</v>
      </c>
      <c r="L7" s="22" t="s">
        <v>241</v>
      </c>
      <c r="M7" s="22" t="s">
        <v>17</v>
      </c>
      <c r="N7" s="22" t="s">
        <v>312</v>
      </c>
      <c r="O7" s="22" t="s">
        <v>444</v>
      </c>
      <c r="P7" s="22" t="s">
        <v>314</v>
      </c>
      <c r="Q7" s="22" t="s">
        <v>397</v>
      </c>
      <c r="R7" s="22" t="s">
        <v>429</v>
      </c>
      <c r="S7" s="22" t="s">
        <v>432</v>
      </c>
      <c r="T7" s="22" t="s">
        <v>131</v>
      </c>
      <c r="U7" s="22" t="s">
        <v>30</v>
      </c>
      <c r="V7" s="22"/>
      <c r="W7" s="22"/>
      <c r="X7" s="22"/>
      <c r="Y7" s="22"/>
      <c r="Z7" s="12"/>
      <c r="AA7" s="12"/>
      <c r="AB7" s="23"/>
    </row>
    <row r="8" spans="1:28" s="21" customFormat="1" ht="12" customHeight="1">
      <c r="A8" s="72" t="s">
        <v>3</v>
      </c>
      <c r="B8" s="73"/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18">
        <v>1</v>
      </c>
      <c r="T8" s="18">
        <v>1</v>
      </c>
      <c r="U8" s="18">
        <v>2</v>
      </c>
      <c r="V8" s="18"/>
      <c r="W8" s="18"/>
      <c r="X8" s="18"/>
      <c r="Y8" s="18"/>
      <c r="Z8" s="18"/>
      <c r="AA8" s="18"/>
      <c r="AB8" s="20"/>
    </row>
    <row r="9" spans="1:28" s="26" customFormat="1" ht="12" customHeight="1">
      <c r="A9" s="1" t="s">
        <v>0</v>
      </c>
      <c r="B9" s="24" t="s">
        <v>1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 t="s">
        <v>394</v>
      </c>
      <c r="Z9" s="25"/>
      <c r="AA9" s="25"/>
      <c r="AB9" s="18" t="s">
        <v>2</v>
      </c>
    </row>
    <row r="10" spans="1:28" s="28" customFormat="1" ht="12" customHeight="1">
      <c r="A10" s="1">
        <v>1</v>
      </c>
      <c r="B10" s="11" t="s">
        <v>204</v>
      </c>
      <c r="C10" s="1"/>
      <c r="D10" s="1"/>
      <c r="E10" s="1"/>
      <c r="F10" s="1"/>
      <c r="G10" s="1"/>
      <c r="H10" s="1"/>
      <c r="I10" s="1">
        <v>18</v>
      </c>
      <c r="J10" s="1"/>
      <c r="K10" s="1">
        <v>25</v>
      </c>
      <c r="L10" s="1"/>
      <c r="M10" s="1"/>
      <c r="N10" s="1">
        <v>25</v>
      </c>
      <c r="O10" s="1"/>
      <c r="P10" s="1"/>
      <c r="Q10" s="1"/>
      <c r="R10" s="1">
        <v>12.5</v>
      </c>
      <c r="S10" s="1"/>
      <c r="T10" s="1"/>
      <c r="U10" s="1">
        <v>50</v>
      </c>
      <c r="V10" s="1">
        <v>10</v>
      </c>
      <c r="W10" s="1"/>
      <c r="X10" s="1"/>
      <c r="Y10" s="53">
        <f>AB10</f>
        <v>140.5</v>
      </c>
      <c r="Z10" s="1"/>
      <c r="AA10" s="1"/>
      <c r="AB10" s="27">
        <f aca="true" t="shared" si="0" ref="AB10:AB41">SUM(C10:X10)</f>
        <v>140.5</v>
      </c>
    </row>
    <row r="11" spans="1:28" s="28" customFormat="1" ht="12" customHeight="1">
      <c r="A11" s="1">
        <v>2</v>
      </c>
      <c r="B11" s="11" t="s">
        <v>244</v>
      </c>
      <c r="C11" s="1"/>
      <c r="D11" s="1"/>
      <c r="E11" s="1"/>
      <c r="F11" s="1"/>
      <c r="G11" s="1"/>
      <c r="H11" s="1"/>
      <c r="I11" s="1"/>
      <c r="J11" s="1"/>
      <c r="K11" s="1">
        <v>25</v>
      </c>
      <c r="L11" s="1"/>
      <c r="M11" s="1">
        <v>25</v>
      </c>
      <c r="N11" s="1"/>
      <c r="O11" s="1"/>
      <c r="P11" s="1"/>
      <c r="Q11" s="1"/>
      <c r="R11" s="1"/>
      <c r="S11" s="1">
        <v>25</v>
      </c>
      <c r="T11" s="1"/>
      <c r="U11" s="1">
        <v>36</v>
      </c>
      <c r="V11" s="1">
        <v>10</v>
      </c>
      <c r="W11" s="1"/>
      <c r="X11" s="1"/>
      <c r="Y11" s="53">
        <f>AB11</f>
        <v>121</v>
      </c>
      <c r="Z11" s="1"/>
      <c r="AA11" s="1"/>
      <c r="AB11" s="27">
        <f t="shared" si="0"/>
        <v>121</v>
      </c>
    </row>
    <row r="12" spans="1:28" s="28" customFormat="1" ht="12" customHeight="1">
      <c r="A12" s="1">
        <v>3</v>
      </c>
      <c r="B12" s="11" t="s">
        <v>160</v>
      </c>
      <c r="C12" s="1"/>
      <c r="D12" s="1"/>
      <c r="E12" s="1"/>
      <c r="F12" s="1"/>
      <c r="G12" s="1">
        <v>25</v>
      </c>
      <c r="H12" s="1">
        <v>25</v>
      </c>
      <c r="I12" s="1"/>
      <c r="J12" s="1">
        <v>8</v>
      </c>
      <c r="K12" s="1"/>
      <c r="L12" s="1"/>
      <c r="M12" s="1"/>
      <c r="N12" s="1"/>
      <c r="O12" s="1"/>
      <c r="P12" s="1">
        <v>15</v>
      </c>
      <c r="Q12" s="1"/>
      <c r="R12" s="1"/>
      <c r="S12" s="1"/>
      <c r="T12" s="1"/>
      <c r="U12" s="1">
        <v>20</v>
      </c>
      <c r="V12" s="1">
        <v>5</v>
      </c>
      <c r="W12" s="1"/>
      <c r="X12" s="1"/>
      <c r="Y12" s="53">
        <f>AB12</f>
        <v>98</v>
      </c>
      <c r="Z12" s="1"/>
      <c r="AA12" s="1"/>
      <c r="AB12" s="27">
        <f t="shared" si="0"/>
        <v>98</v>
      </c>
    </row>
    <row r="13" spans="1:28" s="28" customFormat="1" ht="12" customHeight="1">
      <c r="A13" s="1">
        <v>4</v>
      </c>
      <c r="B13" s="11" t="s">
        <v>180</v>
      </c>
      <c r="C13" s="1"/>
      <c r="D13" s="1"/>
      <c r="E13" s="1"/>
      <c r="F13" s="1"/>
      <c r="G13" s="63"/>
      <c r="H13" s="1">
        <v>18</v>
      </c>
      <c r="I13" s="1"/>
      <c r="J13" s="1">
        <v>18</v>
      </c>
      <c r="K13" s="1"/>
      <c r="L13" s="1">
        <v>12</v>
      </c>
      <c r="M13" s="1"/>
      <c r="N13" s="1"/>
      <c r="O13" s="1"/>
      <c r="P13" s="1">
        <v>18</v>
      </c>
      <c r="Q13" s="1"/>
      <c r="R13" s="1"/>
      <c r="S13" s="1"/>
      <c r="T13" s="1"/>
      <c r="U13" s="1">
        <v>16</v>
      </c>
      <c r="V13" s="1">
        <v>5</v>
      </c>
      <c r="W13" s="1"/>
      <c r="X13" s="1"/>
      <c r="Y13" s="53">
        <f>AB13</f>
        <v>87</v>
      </c>
      <c r="Z13" s="1"/>
      <c r="AA13" s="1"/>
      <c r="AB13" s="27">
        <f t="shared" si="0"/>
        <v>87</v>
      </c>
    </row>
    <row r="14" spans="1:28" s="28" customFormat="1" ht="12" customHeight="1">
      <c r="A14" s="1">
        <v>5</v>
      </c>
      <c r="B14" s="11" t="s">
        <v>168</v>
      </c>
      <c r="C14" s="1"/>
      <c r="D14" s="1"/>
      <c r="E14" s="1"/>
      <c r="F14" s="1"/>
      <c r="G14" s="1">
        <v>18</v>
      </c>
      <c r="H14" s="1">
        <v>12</v>
      </c>
      <c r="I14" s="1"/>
      <c r="J14" s="51">
        <v>6</v>
      </c>
      <c r="K14" s="1"/>
      <c r="L14" s="1">
        <v>4</v>
      </c>
      <c r="M14" s="1"/>
      <c r="N14" s="1"/>
      <c r="O14" s="1"/>
      <c r="P14" s="1">
        <v>8</v>
      </c>
      <c r="Q14" s="1"/>
      <c r="R14" s="1"/>
      <c r="S14" s="1"/>
      <c r="T14" s="1"/>
      <c r="U14" s="1">
        <v>8</v>
      </c>
      <c r="V14" s="1">
        <v>10</v>
      </c>
      <c r="W14" s="1"/>
      <c r="X14" s="1"/>
      <c r="Y14" s="53">
        <f>AB14-J14</f>
        <v>60</v>
      </c>
      <c r="Z14" s="1"/>
      <c r="AA14" s="1"/>
      <c r="AB14" s="27">
        <f t="shared" si="0"/>
        <v>66</v>
      </c>
    </row>
    <row r="15" spans="1:28" s="28" customFormat="1" ht="12" customHeight="1">
      <c r="A15" s="1">
        <v>6</v>
      </c>
      <c r="B15" s="11" t="s">
        <v>15</v>
      </c>
      <c r="C15" s="1">
        <v>15</v>
      </c>
      <c r="D15" s="1"/>
      <c r="E15" s="1"/>
      <c r="F15" s="1"/>
      <c r="G15" s="1"/>
      <c r="H15" s="1"/>
      <c r="I15" s="1"/>
      <c r="J15" s="1"/>
      <c r="K15" s="1"/>
      <c r="L15" s="1"/>
      <c r="M15" s="1">
        <v>0</v>
      </c>
      <c r="N15" s="1"/>
      <c r="O15" s="1"/>
      <c r="P15" s="1"/>
      <c r="Q15" s="1"/>
      <c r="R15" s="1"/>
      <c r="S15" s="1">
        <v>10</v>
      </c>
      <c r="T15" s="1"/>
      <c r="U15" s="1">
        <v>30</v>
      </c>
      <c r="V15" s="1">
        <v>5</v>
      </c>
      <c r="W15" s="1"/>
      <c r="X15" s="1"/>
      <c r="Y15" s="53">
        <f aca="true" t="shared" si="1" ref="Y15:Y28">AB15</f>
        <v>60</v>
      </c>
      <c r="Z15" s="1"/>
      <c r="AA15" s="1"/>
      <c r="AB15" s="27">
        <f t="shared" si="0"/>
        <v>60</v>
      </c>
    </row>
    <row r="16" spans="1:28" s="28" customFormat="1" ht="12" customHeight="1">
      <c r="A16" s="1">
        <v>7</v>
      </c>
      <c r="B16" s="11" t="s">
        <v>205</v>
      </c>
      <c r="C16" s="1"/>
      <c r="D16" s="1"/>
      <c r="E16" s="1"/>
      <c r="F16" s="1"/>
      <c r="G16" s="1"/>
      <c r="H16" s="1"/>
      <c r="I16" s="1">
        <v>15</v>
      </c>
      <c r="J16" s="1"/>
      <c r="K16" s="1"/>
      <c r="L16" s="1">
        <v>2</v>
      </c>
      <c r="M16" s="1"/>
      <c r="N16" s="1">
        <v>15</v>
      </c>
      <c r="O16" s="1"/>
      <c r="P16" s="1"/>
      <c r="Q16" s="1"/>
      <c r="R16" s="1">
        <v>12.5</v>
      </c>
      <c r="S16" s="1"/>
      <c r="T16" s="1"/>
      <c r="U16" s="1">
        <v>4</v>
      </c>
      <c r="V16" s="1">
        <v>10</v>
      </c>
      <c r="W16" s="1"/>
      <c r="X16" s="1"/>
      <c r="Y16" s="53">
        <f t="shared" si="1"/>
        <v>58.5</v>
      </c>
      <c r="Z16" s="1"/>
      <c r="AA16" s="1"/>
      <c r="AB16" s="27">
        <f t="shared" si="0"/>
        <v>58.5</v>
      </c>
    </row>
    <row r="17" spans="1:28" s="28" customFormat="1" ht="12" customHeight="1">
      <c r="A17" s="1">
        <v>8</v>
      </c>
      <c r="B17" s="11" t="s">
        <v>45</v>
      </c>
      <c r="C17" s="1">
        <v>18</v>
      </c>
      <c r="D17" s="1"/>
      <c r="E17" s="1">
        <v>4</v>
      </c>
      <c r="F17" s="1"/>
      <c r="G17" s="1"/>
      <c r="H17" s="1"/>
      <c r="I17" s="1">
        <v>15</v>
      </c>
      <c r="J17" s="1"/>
      <c r="K17" s="1">
        <v>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v>10</v>
      </c>
      <c r="W17" s="1"/>
      <c r="X17" s="1"/>
      <c r="Y17" s="53">
        <f t="shared" si="1"/>
        <v>55</v>
      </c>
      <c r="Z17" s="1"/>
      <c r="AA17" s="1"/>
      <c r="AB17" s="27">
        <f t="shared" si="0"/>
        <v>55</v>
      </c>
    </row>
    <row r="18" spans="1:28" s="28" customFormat="1" ht="12" customHeight="1">
      <c r="A18" s="1">
        <v>9</v>
      </c>
      <c r="B18" s="11" t="s">
        <v>184</v>
      </c>
      <c r="C18" s="1"/>
      <c r="D18" s="1"/>
      <c r="E18" s="1"/>
      <c r="F18" s="1"/>
      <c r="G18" s="1"/>
      <c r="H18" s="1">
        <v>8</v>
      </c>
      <c r="I18" s="1"/>
      <c r="J18" s="1">
        <v>10</v>
      </c>
      <c r="K18" s="1"/>
      <c r="L18" s="1"/>
      <c r="M18" s="1"/>
      <c r="N18" s="1"/>
      <c r="O18" s="1"/>
      <c r="P18" s="1">
        <v>12</v>
      </c>
      <c r="Q18" s="1"/>
      <c r="R18" s="1"/>
      <c r="S18" s="1"/>
      <c r="T18" s="1"/>
      <c r="U18" s="1">
        <v>24</v>
      </c>
      <c r="V18" s="1"/>
      <c r="W18" s="1"/>
      <c r="X18" s="1"/>
      <c r="Y18" s="53">
        <f t="shared" si="1"/>
        <v>54</v>
      </c>
      <c r="Z18" s="1"/>
      <c r="AA18" s="1"/>
      <c r="AB18" s="27">
        <f t="shared" si="0"/>
        <v>54</v>
      </c>
    </row>
    <row r="19" spans="1:28" s="28" customFormat="1" ht="12" customHeight="1">
      <c r="A19" s="1">
        <v>10</v>
      </c>
      <c r="B19" s="11" t="s">
        <v>165</v>
      </c>
      <c r="C19" s="1"/>
      <c r="D19" s="1"/>
      <c r="E19" s="1"/>
      <c r="F19" s="1"/>
      <c r="G19" s="1">
        <v>8</v>
      </c>
      <c r="H19" s="1"/>
      <c r="I19" s="1"/>
      <c r="J19" s="1">
        <v>12</v>
      </c>
      <c r="K19" s="1"/>
      <c r="L19" s="1">
        <v>10</v>
      </c>
      <c r="M19" s="1"/>
      <c r="N19" s="1"/>
      <c r="O19" s="1"/>
      <c r="P19" s="1">
        <v>10</v>
      </c>
      <c r="Q19" s="1"/>
      <c r="R19" s="1"/>
      <c r="S19" s="1"/>
      <c r="T19" s="1"/>
      <c r="U19" s="1"/>
      <c r="V19" s="1">
        <v>10</v>
      </c>
      <c r="W19" s="1"/>
      <c r="X19" s="1"/>
      <c r="Y19" s="53">
        <f t="shared" si="1"/>
        <v>50</v>
      </c>
      <c r="Z19" s="1"/>
      <c r="AA19" s="1"/>
      <c r="AB19" s="27">
        <f t="shared" si="0"/>
        <v>50</v>
      </c>
    </row>
    <row r="20" spans="1:28" s="28" customFormat="1" ht="12" customHeight="1">
      <c r="A20" s="1">
        <v>11</v>
      </c>
      <c r="B20" s="11" t="s">
        <v>89</v>
      </c>
      <c r="C20" s="1"/>
      <c r="D20" s="1"/>
      <c r="E20" s="1">
        <v>6</v>
      </c>
      <c r="F20" s="1"/>
      <c r="G20" s="1"/>
      <c r="H20" s="1"/>
      <c r="I20" s="1">
        <v>0</v>
      </c>
      <c r="J20" s="1"/>
      <c r="K20" s="1">
        <v>15</v>
      </c>
      <c r="L20" s="1"/>
      <c r="M20" s="1"/>
      <c r="N20" s="1"/>
      <c r="O20" s="1"/>
      <c r="P20" s="1"/>
      <c r="Q20" s="1"/>
      <c r="R20" s="1"/>
      <c r="S20" s="1"/>
      <c r="T20" s="1"/>
      <c r="U20" s="1">
        <v>12</v>
      </c>
      <c r="V20" s="1">
        <v>10</v>
      </c>
      <c r="W20" s="1"/>
      <c r="X20" s="1"/>
      <c r="Y20" s="53">
        <f t="shared" si="1"/>
        <v>43</v>
      </c>
      <c r="Z20" s="1"/>
      <c r="AA20" s="1"/>
      <c r="AB20" s="27">
        <f t="shared" si="0"/>
        <v>43</v>
      </c>
    </row>
    <row r="21" spans="1:28" s="28" customFormat="1" ht="12" customHeight="1">
      <c r="A21" s="1">
        <v>12</v>
      </c>
      <c r="B21" s="11" t="s">
        <v>453</v>
      </c>
      <c r="C21" s="1">
        <v>10</v>
      </c>
      <c r="D21" s="1"/>
      <c r="E21" s="1"/>
      <c r="F21" s="1"/>
      <c r="G21" s="1"/>
      <c r="H21" s="1"/>
      <c r="I21" s="1"/>
      <c r="J21" s="1"/>
      <c r="K21" s="1">
        <v>12</v>
      </c>
      <c r="L21" s="1"/>
      <c r="M21" s="1">
        <v>2</v>
      </c>
      <c r="N21" s="1"/>
      <c r="O21" s="1"/>
      <c r="P21" s="1"/>
      <c r="Q21" s="1"/>
      <c r="R21" s="1"/>
      <c r="S21" s="1">
        <v>8</v>
      </c>
      <c r="T21" s="1"/>
      <c r="U21" s="1"/>
      <c r="V21" s="1">
        <v>10</v>
      </c>
      <c r="W21" s="1"/>
      <c r="X21" s="1"/>
      <c r="Y21" s="53">
        <f t="shared" si="1"/>
        <v>42</v>
      </c>
      <c r="Z21" s="1"/>
      <c r="AA21" s="1"/>
      <c r="AB21" s="27">
        <f t="shared" si="0"/>
        <v>42</v>
      </c>
    </row>
    <row r="22" spans="1:28" s="28" customFormat="1" ht="12" customHeight="1">
      <c r="A22" s="1">
        <v>13</v>
      </c>
      <c r="B22" s="11" t="s">
        <v>46</v>
      </c>
      <c r="C22" s="1">
        <v>4</v>
      </c>
      <c r="D22" s="1"/>
      <c r="E22" s="1">
        <v>2</v>
      </c>
      <c r="F22" s="1"/>
      <c r="G22" s="1"/>
      <c r="H22" s="1"/>
      <c r="I22" s="1"/>
      <c r="J22" s="1"/>
      <c r="K22" s="1">
        <v>6</v>
      </c>
      <c r="L22" s="1"/>
      <c r="M22" s="1"/>
      <c r="N22" s="1"/>
      <c r="O22" s="1"/>
      <c r="P22" s="1"/>
      <c r="Q22" s="1"/>
      <c r="R22" s="1"/>
      <c r="S22" s="1">
        <v>4</v>
      </c>
      <c r="T22" s="1"/>
      <c r="U22" s="1"/>
      <c r="V22" s="1">
        <v>10</v>
      </c>
      <c r="W22" s="1"/>
      <c r="X22" s="1"/>
      <c r="Y22" s="53">
        <f t="shared" si="1"/>
        <v>26</v>
      </c>
      <c r="Z22" s="1"/>
      <c r="AA22" s="1"/>
      <c r="AB22" s="27">
        <f t="shared" si="0"/>
        <v>26</v>
      </c>
    </row>
    <row r="23" spans="1:28" s="28" customFormat="1" ht="12" customHeight="1">
      <c r="A23" s="1">
        <v>14</v>
      </c>
      <c r="B23" s="11" t="s">
        <v>10</v>
      </c>
      <c r="C23" s="1">
        <v>8</v>
      </c>
      <c r="D23" s="1"/>
      <c r="E23" s="1"/>
      <c r="F23" s="1"/>
      <c r="G23" s="1"/>
      <c r="H23" s="1"/>
      <c r="I23" s="1"/>
      <c r="J23" s="1"/>
      <c r="K23" s="1">
        <v>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>
        <v>10</v>
      </c>
      <c r="W23" s="1"/>
      <c r="X23" s="1"/>
      <c r="Y23" s="53">
        <f t="shared" si="1"/>
        <v>20</v>
      </c>
      <c r="Z23" s="1"/>
      <c r="AA23" s="1"/>
      <c r="AB23" s="27">
        <f t="shared" si="0"/>
        <v>20</v>
      </c>
    </row>
    <row r="24" spans="1:28" s="28" customFormat="1" ht="12" customHeight="1">
      <c r="A24" s="1">
        <v>15</v>
      </c>
      <c r="B24" s="11" t="s">
        <v>425</v>
      </c>
      <c r="C24" s="1"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12.5</v>
      </c>
      <c r="S24" s="1">
        <v>0</v>
      </c>
      <c r="T24" s="1"/>
      <c r="U24" s="1"/>
      <c r="V24" s="1"/>
      <c r="W24" s="1"/>
      <c r="X24" s="1"/>
      <c r="Y24" s="53">
        <f t="shared" si="1"/>
        <v>12.5</v>
      </c>
      <c r="Z24" s="1"/>
      <c r="AA24" s="1"/>
      <c r="AB24" s="27">
        <f t="shared" si="0"/>
        <v>12.5</v>
      </c>
    </row>
    <row r="25" spans="1:28" s="28" customFormat="1" ht="12" customHeight="1">
      <c r="A25" s="1">
        <v>16</v>
      </c>
      <c r="B25" s="11" t="s">
        <v>48</v>
      </c>
      <c r="C25" s="1">
        <v>1</v>
      </c>
      <c r="D25" s="1"/>
      <c r="E25" s="1">
        <v>0</v>
      </c>
      <c r="F25" s="1"/>
      <c r="G25" s="1"/>
      <c r="H25" s="1"/>
      <c r="I25" s="1"/>
      <c r="J25" s="1"/>
      <c r="K25" s="1"/>
      <c r="L25" s="1"/>
      <c r="M25" s="1">
        <v>0</v>
      </c>
      <c r="N25" s="1"/>
      <c r="O25" s="1"/>
      <c r="P25" s="1"/>
      <c r="Q25" s="1"/>
      <c r="R25" s="1"/>
      <c r="S25" s="1">
        <v>1</v>
      </c>
      <c r="T25" s="1"/>
      <c r="U25" s="1"/>
      <c r="V25" s="1">
        <v>5</v>
      </c>
      <c r="W25" s="1"/>
      <c r="X25" s="1"/>
      <c r="Y25" s="53">
        <f t="shared" si="1"/>
        <v>7</v>
      </c>
      <c r="Z25" s="1"/>
      <c r="AA25" s="1"/>
      <c r="AB25" s="27">
        <f t="shared" si="0"/>
        <v>7</v>
      </c>
    </row>
    <row r="26" spans="1:28" s="28" customFormat="1" ht="12" customHeight="1">
      <c r="A26" s="1">
        <v>17</v>
      </c>
      <c r="B26" s="11" t="s">
        <v>54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>
        <v>2</v>
      </c>
      <c r="V26" s="1"/>
      <c r="W26" s="1"/>
      <c r="X26" s="1"/>
      <c r="Y26" s="53">
        <f t="shared" si="1"/>
        <v>2</v>
      </c>
      <c r="Z26" s="1"/>
      <c r="AA26" s="1"/>
      <c r="AB26" s="27">
        <f t="shared" si="0"/>
        <v>2</v>
      </c>
    </row>
    <row r="27" spans="1:28" s="28" customFormat="1" ht="12" customHeight="1">
      <c r="A27" s="1"/>
      <c r="B27" s="59" t="s">
        <v>7</v>
      </c>
      <c r="C27" s="60">
        <v>25</v>
      </c>
      <c r="D27" s="60"/>
      <c r="E27" s="60"/>
      <c r="F27" s="60"/>
      <c r="G27" s="60"/>
      <c r="H27" s="60"/>
      <c r="I27" s="60"/>
      <c r="J27" s="60"/>
      <c r="K27" s="60">
        <v>18</v>
      </c>
      <c r="L27" s="60"/>
      <c r="M27" s="60">
        <v>18</v>
      </c>
      <c r="N27" s="60"/>
      <c r="O27" s="60"/>
      <c r="P27" s="60"/>
      <c r="Q27" s="60"/>
      <c r="R27" s="60"/>
      <c r="S27" s="60">
        <v>15</v>
      </c>
      <c r="T27" s="60"/>
      <c r="U27" s="60"/>
      <c r="V27" s="60">
        <v>10</v>
      </c>
      <c r="W27" s="60"/>
      <c r="X27" s="60"/>
      <c r="Y27" s="60">
        <f>AB27</f>
        <v>86</v>
      </c>
      <c r="Z27" s="60"/>
      <c r="AA27" s="60"/>
      <c r="AB27" s="61">
        <f>SUM(C27:X27)</f>
        <v>86</v>
      </c>
    </row>
    <row r="28" spans="1:28" s="28" customFormat="1" ht="12" customHeight="1">
      <c r="A28" s="1"/>
      <c r="B28" s="59" t="s">
        <v>133</v>
      </c>
      <c r="C28" s="60"/>
      <c r="D28" s="60">
        <v>25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>
        <v>18</v>
      </c>
      <c r="P28" s="60"/>
      <c r="Q28" s="60">
        <v>12</v>
      </c>
      <c r="R28" s="60"/>
      <c r="S28" s="60"/>
      <c r="T28" s="60">
        <v>15</v>
      </c>
      <c r="U28" s="60"/>
      <c r="V28" s="60">
        <v>5</v>
      </c>
      <c r="W28" s="60"/>
      <c r="X28" s="60"/>
      <c r="Y28" s="60">
        <f>AB28</f>
        <v>75</v>
      </c>
      <c r="Z28" s="60"/>
      <c r="AA28" s="60"/>
      <c r="AB28" s="61">
        <f>SUM(C28:X28)</f>
        <v>75</v>
      </c>
    </row>
    <row r="29" spans="1:28" s="28" customFormat="1" ht="12" customHeight="1">
      <c r="A29" s="1"/>
      <c r="B29" s="59" t="s">
        <v>203</v>
      </c>
      <c r="C29" s="60"/>
      <c r="D29" s="60"/>
      <c r="E29" s="60"/>
      <c r="F29" s="60"/>
      <c r="G29" s="60"/>
      <c r="H29" s="60"/>
      <c r="I29" s="60">
        <v>25</v>
      </c>
      <c r="J29" s="60"/>
      <c r="K29" s="60"/>
      <c r="L29" s="60">
        <v>18</v>
      </c>
      <c r="M29" s="60"/>
      <c r="N29" s="60"/>
      <c r="O29" s="60"/>
      <c r="P29" s="60"/>
      <c r="Q29" s="60"/>
      <c r="R29" s="60"/>
      <c r="S29" s="60"/>
      <c r="T29" s="60"/>
      <c r="U29" s="60"/>
      <c r="V29" s="60">
        <v>10</v>
      </c>
      <c r="W29" s="60"/>
      <c r="X29" s="60"/>
      <c r="Y29" s="60">
        <f>AB29</f>
        <v>53</v>
      </c>
      <c r="Z29" s="60"/>
      <c r="AA29" s="60"/>
      <c r="AB29" s="61">
        <f>SUM(C29:X29)</f>
        <v>53</v>
      </c>
    </row>
    <row r="30" spans="1:28" s="28" customFormat="1" ht="12" customHeight="1">
      <c r="A30" s="1"/>
      <c r="B30" s="59" t="s">
        <v>84</v>
      </c>
      <c r="C30" s="60"/>
      <c r="D30" s="60"/>
      <c r="E30" s="60">
        <v>18</v>
      </c>
      <c r="F30" s="60"/>
      <c r="G30" s="60"/>
      <c r="H30" s="60"/>
      <c r="I30" s="60"/>
      <c r="J30" s="60"/>
      <c r="K30" s="60"/>
      <c r="L30" s="60">
        <v>25</v>
      </c>
      <c r="M30" s="60"/>
      <c r="N30" s="60"/>
      <c r="O30" s="60"/>
      <c r="P30" s="60"/>
      <c r="Q30" s="60"/>
      <c r="R30" s="60"/>
      <c r="S30" s="60"/>
      <c r="T30" s="60"/>
      <c r="U30" s="60"/>
      <c r="V30" s="60">
        <v>5</v>
      </c>
      <c r="W30" s="60"/>
      <c r="X30" s="60"/>
      <c r="Y30" s="60">
        <f>AB30</f>
        <v>48</v>
      </c>
      <c r="Z30" s="60"/>
      <c r="AA30" s="60"/>
      <c r="AB30" s="61">
        <f>SUM(C30:X30)</f>
        <v>48</v>
      </c>
    </row>
    <row r="31" spans="1:28" s="28" customFormat="1" ht="12" customHeight="1">
      <c r="A31" s="1"/>
      <c r="B31" s="59" t="s">
        <v>360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>
        <v>25</v>
      </c>
      <c r="P31" s="60"/>
      <c r="Q31" s="60">
        <v>15</v>
      </c>
      <c r="R31" s="60"/>
      <c r="S31" s="60"/>
      <c r="T31" s="60"/>
      <c r="U31" s="60"/>
      <c r="V31" s="60">
        <v>5</v>
      </c>
      <c r="W31" s="60"/>
      <c r="X31" s="60"/>
      <c r="Y31" s="60">
        <f>AB31</f>
        <v>45</v>
      </c>
      <c r="Z31" s="60"/>
      <c r="AA31" s="60"/>
      <c r="AB31" s="61">
        <f>SUM(C31:X31)</f>
        <v>45</v>
      </c>
    </row>
    <row r="32" spans="1:28" s="28" customFormat="1" ht="12" customHeight="1">
      <c r="A32" s="1"/>
      <c r="B32" s="59" t="s">
        <v>417</v>
      </c>
      <c r="C32" s="60"/>
      <c r="D32" s="60">
        <v>15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>
        <v>12</v>
      </c>
      <c r="P32" s="60"/>
      <c r="Q32" s="60">
        <v>4</v>
      </c>
      <c r="R32" s="60"/>
      <c r="S32" s="60"/>
      <c r="T32" s="60">
        <v>4</v>
      </c>
      <c r="U32" s="60"/>
      <c r="V32" s="60">
        <v>5</v>
      </c>
      <c r="W32" s="60"/>
      <c r="X32" s="60"/>
      <c r="Y32" s="60">
        <f>AB32</f>
        <v>40</v>
      </c>
      <c r="Z32" s="60"/>
      <c r="AA32" s="60"/>
      <c r="AB32" s="61">
        <f>SUM(C32:X32)</f>
        <v>40</v>
      </c>
    </row>
    <row r="33" spans="1:28" s="28" customFormat="1" ht="12" customHeight="1">
      <c r="A33" s="1"/>
      <c r="B33" s="59" t="s">
        <v>143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>
        <v>15</v>
      </c>
      <c r="P33" s="60"/>
      <c r="Q33" s="60">
        <v>18</v>
      </c>
      <c r="R33" s="60"/>
      <c r="S33" s="60"/>
      <c r="T33" s="60"/>
      <c r="U33" s="60"/>
      <c r="V33" s="60">
        <v>5</v>
      </c>
      <c r="W33" s="60"/>
      <c r="X33" s="60"/>
      <c r="Y33" s="60">
        <f>AB33</f>
        <v>38</v>
      </c>
      <c r="Z33" s="60"/>
      <c r="AA33" s="60"/>
      <c r="AB33" s="61">
        <f>SUM(C33:X33)</f>
        <v>38</v>
      </c>
    </row>
    <row r="34" spans="1:28" s="28" customFormat="1" ht="12" customHeight="1">
      <c r="A34" s="1"/>
      <c r="B34" s="59" t="s">
        <v>134</v>
      </c>
      <c r="C34" s="60"/>
      <c r="D34" s="60">
        <v>18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>
        <v>1</v>
      </c>
      <c r="R34" s="60"/>
      <c r="S34" s="60"/>
      <c r="T34" s="60">
        <v>12</v>
      </c>
      <c r="U34" s="60"/>
      <c r="V34" s="60">
        <v>5</v>
      </c>
      <c r="W34" s="60"/>
      <c r="X34" s="60"/>
      <c r="Y34" s="60">
        <f>AB34</f>
        <v>36</v>
      </c>
      <c r="Z34" s="60"/>
      <c r="AA34" s="60"/>
      <c r="AB34" s="61">
        <f>SUM(C34:X34)</f>
        <v>36</v>
      </c>
    </row>
    <row r="35" spans="1:28" s="28" customFormat="1" ht="12" customHeight="1">
      <c r="A35" s="1"/>
      <c r="B35" s="59" t="s">
        <v>400</v>
      </c>
      <c r="C35" s="60">
        <v>0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>
        <v>6</v>
      </c>
      <c r="R35" s="60"/>
      <c r="S35" s="60"/>
      <c r="T35" s="60">
        <v>25</v>
      </c>
      <c r="U35" s="60"/>
      <c r="V35" s="60">
        <v>5</v>
      </c>
      <c r="W35" s="60"/>
      <c r="X35" s="60"/>
      <c r="Y35" s="60">
        <f>AB35</f>
        <v>36</v>
      </c>
      <c r="Z35" s="60"/>
      <c r="AA35" s="60"/>
      <c r="AB35" s="61">
        <f>SUM(C35:X35)</f>
        <v>36</v>
      </c>
    </row>
    <row r="36" spans="1:28" s="28" customFormat="1" ht="12" customHeight="1">
      <c r="A36" s="1"/>
      <c r="B36" s="59" t="s">
        <v>399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>
        <v>0</v>
      </c>
      <c r="P36" s="60"/>
      <c r="Q36" s="60">
        <v>10</v>
      </c>
      <c r="R36" s="60"/>
      <c r="S36" s="60"/>
      <c r="T36" s="60">
        <v>18</v>
      </c>
      <c r="U36" s="60"/>
      <c r="V36" s="60">
        <v>5</v>
      </c>
      <c r="W36" s="60"/>
      <c r="X36" s="60"/>
      <c r="Y36" s="60">
        <f>AB36</f>
        <v>33</v>
      </c>
      <c r="Z36" s="60"/>
      <c r="AA36" s="60"/>
      <c r="AB36" s="61">
        <f>SUM(C36:X36)</f>
        <v>33</v>
      </c>
    </row>
    <row r="37" spans="1:28" s="28" customFormat="1" ht="12" customHeight="1">
      <c r="A37" s="1"/>
      <c r="B37" s="59" t="s">
        <v>162</v>
      </c>
      <c r="C37" s="60"/>
      <c r="D37" s="60"/>
      <c r="E37" s="60"/>
      <c r="F37" s="60"/>
      <c r="G37" s="60">
        <v>15</v>
      </c>
      <c r="H37" s="60"/>
      <c r="I37" s="60"/>
      <c r="J37" s="60">
        <v>2</v>
      </c>
      <c r="K37" s="60"/>
      <c r="L37" s="60"/>
      <c r="M37" s="60"/>
      <c r="N37" s="60"/>
      <c r="O37" s="60"/>
      <c r="P37" s="60">
        <v>6</v>
      </c>
      <c r="Q37" s="60"/>
      <c r="R37" s="60"/>
      <c r="S37" s="60"/>
      <c r="T37" s="60"/>
      <c r="U37" s="60"/>
      <c r="V37" s="60">
        <v>10</v>
      </c>
      <c r="W37" s="60"/>
      <c r="X37" s="60"/>
      <c r="Y37" s="60">
        <f>AB37</f>
        <v>33</v>
      </c>
      <c r="Z37" s="60"/>
      <c r="AA37" s="60"/>
      <c r="AB37" s="61">
        <f>SUM(C37:X37)</f>
        <v>33</v>
      </c>
    </row>
    <row r="38" spans="1:28" s="28" customFormat="1" ht="12" customHeight="1">
      <c r="A38" s="1"/>
      <c r="B38" s="59" t="s">
        <v>315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>
        <v>18</v>
      </c>
      <c r="O38" s="60"/>
      <c r="P38" s="60"/>
      <c r="Q38" s="60"/>
      <c r="R38" s="60">
        <v>12.5</v>
      </c>
      <c r="S38" s="60"/>
      <c r="T38" s="60"/>
      <c r="U38" s="60"/>
      <c r="V38" s="60"/>
      <c r="W38" s="60"/>
      <c r="X38" s="60"/>
      <c r="Y38" s="60">
        <f>AB38</f>
        <v>30.5</v>
      </c>
      <c r="Z38" s="60"/>
      <c r="AA38" s="60"/>
      <c r="AB38" s="61">
        <f>SUM(C38:X38)</f>
        <v>30.5</v>
      </c>
    </row>
    <row r="39" spans="1:28" s="28" customFormat="1" ht="12" customHeight="1">
      <c r="A39" s="1"/>
      <c r="B39" s="59" t="s">
        <v>398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>
        <v>25</v>
      </c>
      <c r="R39" s="60"/>
      <c r="S39" s="60"/>
      <c r="T39" s="60"/>
      <c r="U39" s="60"/>
      <c r="V39" s="60">
        <v>5</v>
      </c>
      <c r="W39" s="60"/>
      <c r="X39" s="60"/>
      <c r="Y39" s="60">
        <f>AB39</f>
        <v>30</v>
      </c>
      <c r="Z39" s="60"/>
      <c r="AA39" s="60"/>
      <c r="AB39" s="61">
        <f>SUM(C39:X39)</f>
        <v>30</v>
      </c>
    </row>
    <row r="40" spans="1:28" s="28" customFormat="1" ht="12" customHeight="1">
      <c r="A40" s="1"/>
      <c r="B40" s="59" t="s">
        <v>136</v>
      </c>
      <c r="C40" s="60"/>
      <c r="D40" s="60">
        <v>8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>
        <v>8</v>
      </c>
      <c r="R40" s="60"/>
      <c r="S40" s="60"/>
      <c r="T40" s="60">
        <v>8</v>
      </c>
      <c r="U40" s="60"/>
      <c r="V40" s="60">
        <v>5</v>
      </c>
      <c r="W40" s="60"/>
      <c r="X40" s="60"/>
      <c r="Y40" s="60">
        <f>AB40</f>
        <v>29</v>
      </c>
      <c r="Z40" s="60"/>
      <c r="AA40" s="60"/>
      <c r="AB40" s="61">
        <f>SUM(C40:X40)</f>
        <v>29</v>
      </c>
    </row>
    <row r="41" spans="1:28" s="28" customFormat="1" ht="12" customHeight="1">
      <c r="A41" s="1"/>
      <c r="B41" s="59" t="s">
        <v>245</v>
      </c>
      <c r="C41" s="60"/>
      <c r="D41" s="60"/>
      <c r="E41" s="60"/>
      <c r="F41" s="60"/>
      <c r="G41" s="60"/>
      <c r="H41" s="60"/>
      <c r="I41" s="60"/>
      <c r="J41" s="60"/>
      <c r="K41" s="60">
        <v>10</v>
      </c>
      <c r="L41" s="60"/>
      <c r="M41" s="60"/>
      <c r="N41" s="60"/>
      <c r="O41" s="60"/>
      <c r="P41" s="60"/>
      <c r="Q41" s="60"/>
      <c r="R41" s="60"/>
      <c r="S41" s="60">
        <v>6</v>
      </c>
      <c r="T41" s="60"/>
      <c r="U41" s="60"/>
      <c r="V41" s="60">
        <v>10</v>
      </c>
      <c r="W41" s="60"/>
      <c r="X41" s="60"/>
      <c r="Y41" s="60">
        <f>AB41</f>
        <v>26</v>
      </c>
      <c r="Z41" s="60"/>
      <c r="AA41" s="60"/>
      <c r="AB41" s="61">
        <f>SUM(C41:X41)</f>
        <v>26</v>
      </c>
    </row>
    <row r="42" spans="1:28" s="28" customFormat="1" ht="12" customHeight="1">
      <c r="A42" s="1"/>
      <c r="B42" s="59" t="s">
        <v>83</v>
      </c>
      <c r="C42" s="60"/>
      <c r="D42" s="60"/>
      <c r="E42" s="60">
        <v>25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>
        <f>AB42</f>
        <v>25</v>
      </c>
      <c r="Z42" s="60"/>
      <c r="AA42" s="60"/>
      <c r="AB42" s="61">
        <f>SUM(C42:X42)</f>
        <v>25</v>
      </c>
    </row>
    <row r="43" spans="1:28" s="28" customFormat="1" ht="12" customHeight="1">
      <c r="A43" s="1"/>
      <c r="B43" s="59" t="s">
        <v>183</v>
      </c>
      <c r="C43" s="60"/>
      <c r="D43" s="60"/>
      <c r="E43" s="60"/>
      <c r="F43" s="60"/>
      <c r="G43" s="60"/>
      <c r="H43" s="60">
        <v>10</v>
      </c>
      <c r="I43" s="60"/>
      <c r="J43" s="60">
        <v>15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>
        <f>AB43</f>
        <v>25</v>
      </c>
      <c r="Z43" s="60"/>
      <c r="AA43" s="60"/>
      <c r="AB43" s="61">
        <f>SUM(C43:X43)</f>
        <v>25</v>
      </c>
    </row>
    <row r="44" spans="1:28" s="28" customFormat="1" ht="12" customHeight="1">
      <c r="A44" s="1"/>
      <c r="B44" s="59" t="s">
        <v>452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>
        <v>25</v>
      </c>
      <c r="T44" s="60"/>
      <c r="U44" s="60"/>
      <c r="V44" s="60"/>
      <c r="W44" s="60"/>
      <c r="X44" s="60"/>
      <c r="Y44" s="60">
        <f>AB44</f>
        <v>25</v>
      </c>
      <c r="Z44" s="60"/>
      <c r="AA44" s="60"/>
      <c r="AB44" s="61">
        <f>SUM(C44:X44)</f>
        <v>25</v>
      </c>
    </row>
    <row r="45" spans="1:28" s="28" customFormat="1" ht="12" customHeight="1">
      <c r="A45" s="1"/>
      <c r="B45" s="59" t="s">
        <v>233</v>
      </c>
      <c r="C45" s="60"/>
      <c r="D45" s="60"/>
      <c r="E45" s="60"/>
      <c r="F45" s="60"/>
      <c r="G45" s="60"/>
      <c r="H45" s="60"/>
      <c r="I45" s="60"/>
      <c r="J45" s="60">
        <v>25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>
        <f>AB45</f>
        <v>25</v>
      </c>
      <c r="Z45" s="60"/>
      <c r="AA45" s="60"/>
      <c r="AB45" s="61">
        <f>SUM(C45:X45)</f>
        <v>25</v>
      </c>
    </row>
    <row r="46" spans="1:28" s="28" customFormat="1" ht="12" customHeight="1">
      <c r="A46" s="1"/>
      <c r="B46" s="59" t="s">
        <v>260</v>
      </c>
      <c r="C46" s="60"/>
      <c r="D46" s="60"/>
      <c r="E46" s="60"/>
      <c r="F46" s="60"/>
      <c r="G46" s="60"/>
      <c r="H46" s="60"/>
      <c r="I46" s="60"/>
      <c r="J46" s="60"/>
      <c r="K46" s="60"/>
      <c r="L46" s="60">
        <v>25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>
        <f>AB46</f>
        <v>25</v>
      </c>
      <c r="Z46" s="60"/>
      <c r="AA46" s="60"/>
      <c r="AB46" s="61">
        <f>SUM(C46:X46)</f>
        <v>25</v>
      </c>
    </row>
    <row r="47" spans="1:28" s="28" customFormat="1" ht="12" customHeight="1">
      <c r="A47" s="1"/>
      <c r="B47" s="59" t="s">
        <v>380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>
        <v>25</v>
      </c>
      <c r="Q47" s="60"/>
      <c r="R47" s="60"/>
      <c r="S47" s="60"/>
      <c r="T47" s="60"/>
      <c r="U47" s="60"/>
      <c r="V47" s="60"/>
      <c r="W47" s="60"/>
      <c r="X47" s="60"/>
      <c r="Y47" s="60">
        <f>AB47</f>
        <v>25</v>
      </c>
      <c r="Z47" s="60"/>
      <c r="AA47" s="60"/>
      <c r="AB47" s="61">
        <f>SUM(C47:X47)</f>
        <v>25</v>
      </c>
    </row>
    <row r="48" spans="1:28" s="28" customFormat="1" ht="12" customHeight="1">
      <c r="A48" s="1"/>
      <c r="B48" s="59" t="s">
        <v>433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>
        <v>18</v>
      </c>
      <c r="T48" s="60"/>
      <c r="U48" s="60"/>
      <c r="V48" s="60">
        <v>5</v>
      </c>
      <c r="W48" s="60"/>
      <c r="X48" s="60"/>
      <c r="Y48" s="60">
        <f>AB48</f>
        <v>23</v>
      </c>
      <c r="Z48" s="60"/>
      <c r="AA48" s="60"/>
      <c r="AB48" s="61">
        <f>SUM(C48:X48)</f>
        <v>23</v>
      </c>
    </row>
    <row r="49" spans="1:28" s="28" customFormat="1" ht="12" customHeight="1">
      <c r="A49" s="1"/>
      <c r="B49" s="59" t="s">
        <v>47</v>
      </c>
      <c r="C49" s="60">
        <v>2</v>
      </c>
      <c r="D49" s="60"/>
      <c r="E49" s="60"/>
      <c r="F49" s="60"/>
      <c r="G49" s="60"/>
      <c r="H49" s="60"/>
      <c r="I49" s="60">
        <v>10</v>
      </c>
      <c r="J49" s="60"/>
      <c r="K49" s="60"/>
      <c r="L49" s="60"/>
      <c r="M49" s="60">
        <v>10</v>
      </c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>
        <f>AB49</f>
        <v>22</v>
      </c>
      <c r="Z49" s="60"/>
      <c r="AA49" s="60"/>
      <c r="AB49" s="61">
        <f>SUM(C49:X49)</f>
        <v>22</v>
      </c>
    </row>
    <row r="50" spans="1:28" s="28" customFormat="1" ht="12" customHeight="1">
      <c r="A50" s="1"/>
      <c r="B50" s="59" t="s">
        <v>137</v>
      </c>
      <c r="C50" s="60"/>
      <c r="D50" s="60">
        <v>6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>
        <v>10</v>
      </c>
      <c r="P50" s="60"/>
      <c r="Q50" s="60"/>
      <c r="R50" s="60"/>
      <c r="S50" s="60"/>
      <c r="T50" s="60">
        <v>1</v>
      </c>
      <c r="U50" s="60"/>
      <c r="V50" s="60">
        <v>5</v>
      </c>
      <c r="W50" s="60"/>
      <c r="X50" s="60"/>
      <c r="Y50" s="60">
        <f>AB50</f>
        <v>22</v>
      </c>
      <c r="Z50" s="60"/>
      <c r="AA50" s="60"/>
      <c r="AB50" s="61">
        <f>SUM(C50:X50)</f>
        <v>22</v>
      </c>
    </row>
    <row r="51" spans="1:28" s="28" customFormat="1" ht="12" customHeight="1">
      <c r="A51" s="1"/>
      <c r="B51" s="59" t="s">
        <v>261</v>
      </c>
      <c r="C51" s="60"/>
      <c r="D51" s="60"/>
      <c r="E51" s="60"/>
      <c r="F51" s="60"/>
      <c r="G51" s="60"/>
      <c r="H51" s="60"/>
      <c r="I51" s="60"/>
      <c r="J51" s="60"/>
      <c r="K51" s="60"/>
      <c r="L51" s="60">
        <v>18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>
        <f>AB51</f>
        <v>18</v>
      </c>
      <c r="Z51" s="60"/>
      <c r="AA51" s="60"/>
      <c r="AB51" s="61">
        <f>SUM(C51:X51)</f>
        <v>18</v>
      </c>
    </row>
    <row r="52" spans="1:28" s="28" customFormat="1" ht="12" customHeight="1">
      <c r="A52" s="1"/>
      <c r="B52" s="59" t="s">
        <v>135</v>
      </c>
      <c r="C52" s="60"/>
      <c r="D52" s="60">
        <v>12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>
        <v>6</v>
      </c>
      <c r="U52" s="60"/>
      <c r="V52" s="60"/>
      <c r="W52" s="60"/>
      <c r="X52" s="60"/>
      <c r="Y52" s="60">
        <f>AB52</f>
        <v>18</v>
      </c>
      <c r="Z52" s="60"/>
      <c r="AA52" s="60"/>
      <c r="AB52" s="61">
        <f>SUM(C52:X52)</f>
        <v>18</v>
      </c>
    </row>
    <row r="53" spans="1:28" s="28" customFormat="1" ht="12" customHeight="1">
      <c r="A53" s="1"/>
      <c r="B53" s="59" t="s">
        <v>19</v>
      </c>
      <c r="C53" s="60">
        <v>6</v>
      </c>
      <c r="D53" s="60"/>
      <c r="E53" s="60"/>
      <c r="F53" s="60"/>
      <c r="G53" s="60"/>
      <c r="H53" s="60"/>
      <c r="I53" s="60"/>
      <c r="J53" s="60"/>
      <c r="K53" s="60"/>
      <c r="L53" s="60"/>
      <c r="M53" s="60">
        <v>12</v>
      </c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>
        <f>AB53</f>
        <v>18</v>
      </c>
      <c r="Z53" s="60"/>
      <c r="AA53" s="60"/>
      <c r="AB53" s="61">
        <f>SUM(C53:X53)</f>
        <v>18</v>
      </c>
    </row>
    <row r="54" spans="1:28" s="28" customFormat="1" ht="12" customHeight="1">
      <c r="A54" s="1"/>
      <c r="B54" s="59" t="s">
        <v>434</v>
      </c>
      <c r="C54" s="60">
        <v>0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>
        <v>12</v>
      </c>
      <c r="T54" s="60"/>
      <c r="U54" s="60"/>
      <c r="V54" s="60">
        <v>5</v>
      </c>
      <c r="W54" s="60"/>
      <c r="X54" s="60"/>
      <c r="Y54" s="60">
        <f>AB54</f>
        <v>17</v>
      </c>
      <c r="Z54" s="60"/>
      <c r="AA54" s="60"/>
      <c r="AB54" s="61">
        <f>SUM(C54:X54)</f>
        <v>17</v>
      </c>
    </row>
    <row r="55" spans="1:28" s="28" customFormat="1" ht="12" customHeight="1">
      <c r="A55" s="1"/>
      <c r="B55" s="59" t="s">
        <v>164</v>
      </c>
      <c r="C55" s="60"/>
      <c r="D55" s="60"/>
      <c r="E55" s="60"/>
      <c r="F55" s="60"/>
      <c r="G55" s="60">
        <v>10</v>
      </c>
      <c r="H55" s="60">
        <v>6</v>
      </c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>
        <f>AB55</f>
        <v>16</v>
      </c>
      <c r="Z55" s="60"/>
      <c r="AA55" s="60"/>
      <c r="AB55" s="61">
        <f>SUM(C55:X55)</f>
        <v>16</v>
      </c>
    </row>
    <row r="56" spans="1:28" s="28" customFormat="1" ht="12" customHeight="1">
      <c r="A56" s="1"/>
      <c r="B56" s="59" t="s">
        <v>163</v>
      </c>
      <c r="C56" s="60"/>
      <c r="D56" s="60"/>
      <c r="E56" s="60"/>
      <c r="F56" s="60"/>
      <c r="G56" s="60">
        <v>12</v>
      </c>
      <c r="H56" s="60"/>
      <c r="I56" s="60"/>
      <c r="J56" s="60">
        <v>4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>
        <f>AB56</f>
        <v>16</v>
      </c>
      <c r="Z56" s="60"/>
      <c r="AA56" s="60"/>
      <c r="AB56" s="61">
        <f>SUM(C56:X56)</f>
        <v>16</v>
      </c>
    </row>
    <row r="57" spans="1:28" s="28" customFormat="1" ht="12" customHeight="1">
      <c r="A57" s="1"/>
      <c r="B57" s="59" t="s">
        <v>85</v>
      </c>
      <c r="C57" s="60"/>
      <c r="D57" s="60"/>
      <c r="E57" s="60">
        <v>15</v>
      </c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>
        <f>AB57</f>
        <v>15</v>
      </c>
      <c r="Z57" s="60"/>
      <c r="AA57" s="60"/>
      <c r="AB57" s="61">
        <f>SUM(C57:X57)</f>
        <v>15</v>
      </c>
    </row>
    <row r="58" spans="1:28" s="28" customFormat="1" ht="12" customHeight="1">
      <c r="A58" s="1"/>
      <c r="B58" s="59" t="s">
        <v>181</v>
      </c>
      <c r="C58" s="60"/>
      <c r="D58" s="60"/>
      <c r="E58" s="60"/>
      <c r="F58" s="60"/>
      <c r="G58" s="60"/>
      <c r="H58" s="60">
        <v>15</v>
      </c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>
        <f>AB58</f>
        <v>15</v>
      </c>
      <c r="Z58" s="60"/>
      <c r="AA58" s="60"/>
      <c r="AB58" s="61">
        <f>SUM(C58:X58)</f>
        <v>15</v>
      </c>
    </row>
    <row r="59" spans="1:28" s="28" customFormat="1" ht="12" customHeight="1">
      <c r="A59" s="1"/>
      <c r="B59" s="59" t="s">
        <v>262</v>
      </c>
      <c r="C59" s="60"/>
      <c r="D59" s="60"/>
      <c r="E59" s="60"/>
      <c r="F59" s="60"/>
      <c r="G59" s="60"/>
      <c r="H59" s="60"/>
      <c r="I59" s="60"/>
      <c r="J59" s="60"/>
      <c r="K59" s="60"/>
      <c r="L59" s="60">
        <v>15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>
        <f>AB59</f>
        <v>15</v>
      </c>
      <c r="Z59" s="60"/>
      <c r="AA59" s="60"/>
      <c r="AB59" s="61">
        <f>SUM(C59:X59)</f>
        <v>15</v>
      </c>
    </row>
    <row r="60" spans="1:28" s="28" customFormat="1" ht="12" customHeight="1">
      <c r="A60" s="1"/>
      <c r="B60" s="59" t="s">
        <v>308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>
        <v>15</v>
      </c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>
        <f>AB60</f>
        <v>15</v>
      </c>
      <c r="Z60" s="60"/>
      <c r="AA60" s="60"/>
      <c r="AB60" s="61">
        <f>SUM(C60:X60)</f>
        <v>15</v>
      </c>
    </row>
    <row r="61" spans="1:28" s="28" customFormat="1" ht="12" customHeight="1">
      <c r="A61" s="1"/>
      <c r="B61" s="59" t="s">
        <v>414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>
        <v>0</v>
      </c>
      <c r="R61" s="60"/>
      <c r="S61" s="60"/>
      <c r="T61" s="60">
        <v>10</v>
      </c>
      <c r="U61" s="60"/>
      <c r="V61" s="60">
        <v>5</v>
      </c>
      <c r="W61" s="60"/>
      <c r="X61" s="60"/>
      <c r="Y61" s="60">
        <f>AB61</f>
        <v>15</v>
      </c>
      <c r="Z61" s="60"/>
      <c r="AA61" s="60"/>
      <c r="AB61" s="61">
        <f>SUM(C61:X61)</f>
        <v>15</v>
      </c>
    </row>
    <row r="62" spans="1:28" s="28" customFormat="1" ht="12" customHeight="1">
      <c r="A62" s="1"/>
      <c r="B62" s="59" t="s">
        <v>166</v>
      </c>
      <c r="C62" s="60"/>
      <c r="D62" s="60"/>
      <c r="E62" s="60"/>
      <c r="F62" s="60"/>
      <c r="G62" s="60">
        <v>6</v>
      </c>
      <c r="H62" s="60">
        <v>0</v>
      </c>
      <c r="I62" s="60"/>
      <c r="J62" s="60"/>
      <c r="K62" s="60"/>
      <c r="L62" s="60"/>
      <c r="M62" s="60"/>
      <c r="N62" s="60"/>
      <c r="O62" s="60"/>
      <c r="P62" s="60">
        <v>4</v>
      </c>
      <c r="Q62" s="60"/>
      <c r="R62" s="60"/>
      <c r="S62" s="60"/>
      <c r="T62" s="60"/>
      <c r="U62" s="60"/>
      <c r="V62" s="60">
        <v>5</v>
      </c>
      <c r="W62" s="60"/>
      <c r="X62" s="60"/>
      <c r="Y62" s="60">
        <f>AB62</f>
        <v>15</v>
      </c>
      <c r="Z62" s="60"/>
      <c r="AA62" s="60"/>
      <c r="AB62" s="61">
        <f>SUM(C62:X62)</f>
        <v>15</v>
      </c>
    </row>
    <row r="63" spans="1:28" s="28" customFormat="1" ht="12" customHeight="1">
      <c r="A63" s="1"/>
      <c r="B63" s="59" t="s">
        <v>424</v>
      </c>
      <c r="C63" s="60"/>
      <c r="D63" s="60"/>
      <c r="E63" s="60"/>
      <c r="F63" s="60"/>
      <c r="G63" s="60">
        <v>0</v>
      </c>
      <c r="H63" s="60"/>
      <c r="I63" s="60">
        <v>0</v>
      </c>
      <c r="J63" s="60"/>
      <c r="K63" s="60"/>
      <c r="L63" s="60"/>
      <c r="M63" s="60"/>
      <c r="N63" s="60"/>
      <c r="O63" s="60"/>
      <c r="P63" s="60"/>
      <c r="Q63" s="60"/>
      <c r="R63" s="60">
        <v>12.5</v>
      </c>
      <c r="S63" s="60"/>
      <c r="T63" s="60"/>
      <c r="U63" s="60"/>
      <c r="V63" s="60"/>
      <c r="W63" s="60"/>
      <c r="X63" s="60"/>
      <c r="Y63" s="60">
        <f>AB63</f>
        <v>12.5</v>
      </c>
      <c r="Z63" s="60"/>
      <c r="AA63" s="60"/>
      <c r="AB63" s="61">
        <f>SUM(C63:X63)</f>
        <v>12.5</v>
      </c>
    </row>
    <row r="64" spans="1:28" s="28" customFormat="1" ht="12" customHeight="1">
      <c r="A64" s="1"/>
      <c r="B64" s="59" t="s">
        <v>354</v>
      </c>
      <c r="C64" s="60"/>
      <c r="D64" s="60"/>
      <c r="E64" s="60"/>
      <c r="F64" s="60"/>
      <c r="G64" s="60"/>
      <c r="H64" s="60"/>
      <c r="I64" s="60">
        <v>0</v>
      </c>
      <c r="J64" s="60"/>
      <c r="K64" s="60"/>
      <c r="L64" s="60"/>
      <c r="M64" s="60"/>
      <c r="N64" s="60">
        <v>0</v>
      </c>
      <c r="O64" s="60"/>
      <c r="P64" s="60"/>
      <c r="Q64" s="60"/>
      <c r="R64" s="60">
        <v>12.5</v>
      </c>
      <c r="S64" s="60"/>
      <c r="T64" s="60"/>
      <c r="U64" s="60"/>
      <c r="V64" s="60"/>
      <c r="W64" s="60"/>
      <c r="X64" s="60"/>
      <c r="Y64" s="60">
        <f>AB64</f>
        <v>12.5</v>
      </c>
      <c r="Z64" s="60"/>
      <c r="AA64" s="60"/>
      <c r="AB64" s="61">
        <f>SUM(C64:X64)</f>
        <v>12.5</v>
      </c>
    </row>
    <row r="65" spans="1:28" s="28" customFormat="1" ht="12" customHeight="1">
      <c r="A65" s="1"/>
      <c r="B65" s="59" t="s">
        <v>227</v>
      </c>
      <c r="C65" s="60"/>
      <c r="D65" s="60"/>
      <c r="E65" s="60"/>
      <c r="F65" s="60"/>
      <c r="G65" s="60"/>
      <c r="H65" s="60"/>
      <c r="I65" s="60">
        <v>0</v>
      </c>
      <c r="J65" s="60"/>
      <c r="K65" s="60"/>
      <c r="L65" s="60"/>
      <c r="M65" s="60"/>
      <c r="N65" s="60">
        <v>0</v>
      </c>
      <c r="O65" s="60"/>
      <c r="P65" s="60"/>
      <c r="Q65" s="60"/>
      <c r="R65" s="60">
        <v>12.5</v>
      </c>
      <c r="S65" s="60"/>
      <c r="T65" s="60"/>
      <c r="U65" s="60"/>
      <c r="V65" s="60"/>
      <c r="W65" s="60"/>
      <c r="X65" s="60"/>
      <c r="Y65" s="60">
        <f>AB65</f>
        <v>12.5</v>
      </c>
      <c r="Z65" s="60"/>
      <c r="AA65" s="60"/>
      <c r="AB65" s="61">
        <f>SUM(C65:X65)</f>
        <v>12.5</v>
      </c>
    </row>
    <row r="66" spans="1:28" s="28" customFormat="1" ht="12" customHeight="1">
      <c r="A66" s="1"/>
      <c r="B66" s="59" t="s">
        <v>328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>
        <v>0</v>
      </c>
      <c r="N66" s="60"/>
      <c r="O66" s="60"/>
      <c r="P66" s="60"/>
      <c r="Q66" s="60"/>
      <c r="R66" s="60">
        <v>12.5</v>
      </c>
      <c r="S66" s="60">
        <v>0</v>
      </c>
      <c r="T66" s="60"/>
      <c r="U66" s="60"/>
      <c r="V66" s="60"/>
      <c r="W66" s="60"/>
      <c r="X66" s="60"/>
      <c r="Y66" s="60">
        <f>AB66</f>
        <v>12.5</v>
      </c>
      <c r="Z66" s="60"/>
      <c r="AA66" s="60"/>
      <c r="AB66" s="61">
        <f>SUM(C66:X66)</f>
        <v>12.5</v>
      </c>
    </row>
    <row r="67" spans="1:28" s="28" customFormat="1" ht="12" customHeight="1">
      <c r="A67" s="1"/>
      <c r="B67" s="59" t="s">
        <v>103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>
        <v>12.5</v>
      </c>
      <c r="S67" s="60"/>
      <c r="T67" s="60"/>
      <c r="U67" s="60"/>
      <c r="V67" s="60"/>
      <c r="W67" s="60"/>
      <c r="X67" s="60"/>
      <c r="Y67" s="60">
        <f>AB67</f>
        <v>12.5</v>
      </c>
      <c r="Z67" s="60"/>
      <c r="AA67" s="60"/>
      <c r="AB67" s="61">
        <f>SUM(C67:X67)</f>
        <v>12.5</v>
      </c>
    </row>
    <row r="68" spans="1:28" s="28" customFormat="1" ht="12" customHeight="1">
      <c r="A68" s="1"/>
      <c r="B68" s="59" t="s">
        <v>67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>
        <v>12.5</v>
      </c>
      <c r="S68" s="60"/>
      <c r="T68" s="60"/>
      <c r="U68" s="60"/>
      <c r="V68" s="60"/>
      <c r="W68" s="60"/>
      <c r="X68" s="60"/>
      <c r="Y68" s="60">
        <f>AB68</f>
        <v>12.5</v>
      </c>
      <c r="Z68" s="60"/>
      <c r="AA68" s="60"/>
      <c r="AB68" s="61">
        <f>SUM(C68:X68)</f>
        <v>12.5</v>
      </c>
    </row>
    <row r="69" spans="1:28" s="28" customFormat="1" ht="12" customHeight="1">
      <c r="A69" s="1"/>
      <c r="B69" s="59" t="s">
        <v>24</v>
      </c>
      <c r="C69" s="60">
        <v>12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>
        <f>AB69</f>
        <v>12</v>
      </c>
      <c r="Z69" s="60"/>
      <c r="AA69" s="60"/>
      <c r="AB69" s="61">
        <f>SUM(C69:X69)</f>
        <v>12</v>
      </c>
    </row>
    <row r="70" spans="1:28" s="28" customFormat="1" ht="12" customHeight="1">
      <c r="A70" s="1"/>
      <c r="B70" s="59" t="s">
        <v>86</v>
      </c>
      <c r="C70" s="60"/>
      <c r="D70" s="60"/>
      <c r="E70" s="60">
        <v>12</v>
      </c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>
        <f>AB70</f>
        <v>12</v>
      </c>
      <c r="Z70" s="60"/>
      <c r="AA70" s="60"/>
      <c r="AB70" s="61">
        <f>SUM(C70:X70)</f>
        <v>12</v>
      </c>
    </row>
    <row r="71" spans="1:28" s="28" customFormat="1" ht="12" customHeight="1">
      <c r="A71" s="1"/>
      <c r="B71" s="59" t="s">
        <v>206</v>
      </c>
      <c r="C71" s="60"/>
      <c r="D71" s="60"/>
      <c r="E71" s="60"/>
      <c r="F71" s="60"/>
      <c r="G71" s="60"/>
      <c r="H71" s="60"/>
      <c r="I71" s="60">
        <v>12</v>
      </c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>
        <f>AB71</f>
        <v>12</v>
      </c>
      <c r="Z71" s="60"/>
      <c r="AA71" s="60"/>
      <c r="AB71" s="61">
        <f>SUM(C71:X71)</f>
        <v>12</v>
      </c>
    </row>
    <row r="72" spans="1:28" s="28" customFormat="1" ht="12" customHeight="1">
      <c r="A72" s="1"/>
      <c r="B72" s="59" t="s">
        <v>63</v>
      </c>
      <c r="C72" s="60"/>
      <c r="D72" s="60">
        <v>4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>
        <v>8</v>
      </c>
      <c r="P72" s="60"/>
      <c r="Q72" s="60"/>
      <c r="R72" s="60"/>
      <c r="S72" s="60"/>
      <c r="T72" s="60"/>
      <c r="U72" s="60"/>
      <c r="V72" s="60"/>
      <c r="W72" s="60"/>
      <c r="X72" s="60"/>
      <c r="Y72" s="60">
        <f>AB72</f>
        <v>12</v>
      </c>
      <c r="Z72" s="60"/>
      <c r="AA72" s="60"/>
      <c r="AB72" s="61">
        <f>SUM(C72:X72)</f>
        <v>12</v>
      </c>
    </row>
    <row r="73" spans="1:28" s="28" customFormat="1" ht="12" customHeight="1">
      <c r="A73" s="1"/>
      <c r="B73" s="59" t="s">
        <v>316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>
        <v>12</v>
      </c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>
        <f>AB73</f>
        <v>12</v>
      </c>
      <c r="Z73" s="60"/>
      <c r="AA73" s="60"/>
      <c r="AB73" s="61">
        <f>SUM(C73:X73)</f>
        <v>12</v>
      </c>
    </row>
    <row r="74" spans="1:28" s="28" customFormat="1" ht="12" customHeight="1">
      <c r="A74" s="1"/>
      <c r="B74" s="59" t="s">
        <v>276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>
        <v>6</v>
      </c>
      <c r="N74" s="60"/>
      <c r="O74" s="60"/>
      <c r="P74" s="60"/>
      <c r="Q74" s="60"/>
      <c r="R74" s="60"/>
      <c r="S74" s="60">
        <v>0</v>
      </c>
      <c r="T74" s="60"/>
      <c r="U74" s="60"/>
      <c r="V74" s="60">
        <v>5</v>
      </c>
      <c r="W74" s="60"/>
      <c r="X74" s="60"/>
      <c r="Y74" s="60">
        <f>AB74</f>
        <v>11</v>
      </c>
      <c r="Z74" s="60"/>
      <c r="AA74" s="60"/>
      <c r="AB74" s="61">
        <f>SUM(C74:X74)</f>
        <v>11</v>
      </c>
    </row>
    <row r="75" spans="1:28" s="28" customFormat="1" ht="12" customHeight="1">
      <c r="A75" s="1"/>
      <c r="B75" s="59" t="s">
        <v>87</v>
      </c>
      <c r="C75" s="60"/>
      <c r="D75" s="60"/>
      <c r="E75" s="60">
        <v>10</v>
      </c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>
        <f>AB75</f>
        <v>10</v>
      </c>
      <c r="Z75" s="60"/>
      <c r="AA75" s="60"/>
      <c r="AB75" s="61">
        <f>SUM(C75:X75)</f>
        <v>10</v>
      </c>
    </row>
    <row r="76" spans="1:28" s="28" customFormat="1" ht="12" customHeight="1">
      <c r="A76" s="1"/>
      <c r="B76" s="59" t="s">
        <v>73</v>
      </c>
      <c r="C76" s="60"/>
      <c r="D76" s="60">
        <v>10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>
        <f>AB76</f>
        <v>10</v>
      </c>
      <c r="Z76" s="60"/>
      <c r="AA76" s="60"/>
      <c r="AB76" s="61">
        <f>SUM(C76:X76)</f>
        <v>10</v>
      </c>
    </row>
    <row r="77" spans="1:28" s="28" customFormat="1" ht="12" customHeight="1">
      <c r="A77" s="1"/>
      <c r="B77" s="59" t="s">
        <v>207</v>
      </c>
      <c r="C77" s="60"/>
      <c r="D77" s="60"/>
      <c r="E77" s="60"/>
      <c r="F77" s="60"/>
      <c r="G77" s="60"/>
      <c r="H77" s="60"/>
      <c r="I77" s="60">
        <v>10</v>
      </c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>
        <f>AB77</f>
        <v>10</v>
      </c>
      <c r="Z77" s="60"/>
      <c r="AA77" s="60"/>
      <c r="AB77" s="61">
        <f>SUM(C77:X77)</f>
        <v>10</v>
      </c>
    </row>
    <row r="78" spans="1:28" s="28" customFormat="1" ht="12" customHeight="1">
      <c r="A78" s="1"/>
      <c r="B78" s="59" t="s">
        <v>317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>
        <v>10</v>
      </c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>
        <f>AB78</f>
        <v>10</v>
      </c>
      <c r="Z78" s="60"/>
      <c r="AA78" s="60"/>
      <c r="AB78" s="61">
        <f>SUM(C78:X78)</f>
        <v>10</v>
      </c>
    </row>
    <row r="79" spans="1:28" s="28" customFormat="1" ht="12" customHeight="1">
      <c r="A79" s="1"/>
      <c r="B79" s="59" t="s">
        <v>23</v>
      </c>
      <c r="C79" s="60">
        <v>0</v>
      </c>
      <c r="D79" s="60"/>
      <c r="E79" s="60">
        <v>0</v>
      </c>
      <c r="F79" s="60"/>
      <c r="G79" s="60"/>
      <c r="H79" s="60"/>
      <c r="I79" s="60"/>
      <c r="J79" s="60"/>
      <c r="K79" s="60"/>
      <c r="L79" s="60"/>
      <c r="M79" s="60">
        <v>8</v>
      </c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>
        <f>AB79</f>
        <v>8</v>
      </c>
      <c r="Z79" s="60"/>
      <c r="AA79" s="60"/>
      <c r="AB79" s="61">
        <f>SUM(C79:X79)</f>
        <v>8</v>
      </c>
    </row>
    <row r="80" spans="1:28" s="28" customFormat="1" ht="12" customHeight="1">
      <c r="A80" s="1"/>
      <c r="B80" s="59" t="s">
        <v>88</v>
      </c>
      <c r="C80" s="60"/>
      <c r="D80" s="60"/>
      <c r="E80" s="60">
        <v>8</v>
      </c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>
        <f>AB80</f>
        <v>8</v>
      </c>
      <c r="Z80" s="60"/>
      <c r="AA80" s="60"/>
      <c r="AB80" s="61">
        <f>SUM(C80:X80)</f>
        <v>8</v>
      </c>
    </row>
    <row r="81" spans="1:28" s="28" customFormat="1" ht="12" customHeight="1">
      <c r="A81" s="1"/>
      <c r="B81" s="59" t="s">
        <v>209</v>
      </c>
      <c r="C81" s="60"/>
      <c r="D81" s="60"/>
      <c r="E81" s="60"/>
      <c r="F81" s="60"/>
      <c r="G81" s="60"/>
      <c r="H81" s="60"/>
      <c r="I81" s="60">
        <v>8</v>
      </c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>
        <f>AB81</f>
        <v>8</v>
      </c>
      <c r="Z81" s="60"/>
      <c r="AA81" s="60"/>
      <c r="AB81" s="61">
        <f>SUM(C81:X81)</f>
        <v>8</v>
      </c>
    </row>
    <row r="82" spans="1:28" s="28" customFormat="1" ht="12" customHeight="1">
      <c r="A82" s="1"/>
      <c r="B82" s="59" t="s">
        <v>263</v>
      </c>
      <c r="C82" s="60"/>
      <c r="D82" s="60"/>
      <c r="E82" s="60"/>
      <c r="F82" s="60"/>
      <c r="G82" s="60"/>
      <c r="H82" s="60"/>
      <c r="I82" s="60"/>
      <c r="J82" s="60"/>
      <c r="K82" s="60"/>
      <c r="L82" s="60">
        <v>8</v>
      </c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>
        <f>AB82</f>
        <v>8</v>
      </c>
      <c r="Z82" s="60"/>
      <c r="AA82" s="60"/>
      <c r="AB82" s="61">
        <f>SUM(C82:X82)</f>
        <v>8</v>
      </c>
    </row>
    <row r="83" spans="1:28" s="28" customFormat="1" ht="12" customHeight="1">
      <c r="A83" s="1"/>
      <c r="B83" s="59" t="s">
        <v>318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>
        <v>8</v>
      </c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>
        <f>AB83</f>
        <v>8</v>
      </c>
      <c r="Z83" s="60"/>
      <c r="AA83" s="60"/>
      <c r="AB83" s="61">
        <f>SUM(C83:X83)</f>
        <v>8</v>
      </c>
    </row>
    <row r="84" spans="1:28" s="28" customFormat="1" ht="12" customHeight="1">
      <c r="A84" s="1"/>
      <c r="B84" s="59" t="s">
        <v>320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>
        <v>8</v>
      </c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>
        <f>AB84</f>
        <v>8</v>
      </c>
      <c r="Z84" s="60"/>
      <c r="AA84" s="60"/>
      <c r="AB84" s="61">
        <f>SUM(C84:X84)</f>
        <v>8</v>
      </c>
    </row>
    <row r="85" spans="1:28" s="28" customFormat="1" ht="12" customHeight="1">
      <c r="A85" s="1"/>
      <c r="B85" s="59" t="s">
        <v>401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>
        <v>2</v>
      </c>
      <c r="R85" s="60"/>
      <c r="S85" s="60"/>
      <c r="T85" s="60"/>
      <c r="U85" s="60"/>
      <c r="V85" s="60">
        <v>5</v>
      </c>
      <c r="W85" s="60"/>
      <c r="X85" s="60"/>
      <c r="Y85" s="60">
        <f>AB85</f>
        <v>7</v>
      </c>
      <c r="Z85" s="60"/>
      <c r="AA85" s="60"/>
      <c r="AB85" s="61">
        <f>SUM(C85:X85)</f>
        <v>7</v>
      </c>
    </row>
    <row r="86" spans="1:28" s="28" customFormat="1" ht="12" customHeight="1">
      <c r="A86" s="1"/>
      <c r="B86" s="59" t="s">
        <v>343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>
        <v>2</v>
      </c>
      <c r="T86" s="60"/>
      <c r="U86" s="60"/>
      <c r="V86" s="60">
        <v>5</v>
      </c>
      <c r="W86" s="60"/>
      <c r="X86" s="60"/>
      <c r="Y86" s="60">
        <f>AB86</f>
        <v>7</v>
      </c>
      <c r="Z86" s="60"/>
      <c r="AA86" s="60"/>
      <c r="AB86" s="61">
        <f>SUM(C86:X86)</f>
        <v>7</v>
      </c>
    </row>
    <row r="87" spans="1:28" s="28" customFormat="1" ht="12" customHeight="1">
      <c r="A87" s="1"/>
      <c r="B87" s="59" t="s">
        <v>210</v>
      </c>
      <c r="C87" s="60"/>
      <c r="D87" s="60"/>
      <c r="E87" s="60"/>
      <c r="F87" s="60"/>
      <c r="G87" s="60"/>
      <c r="H87" s="60"/>
      <c r="I87" s="60">
        <v>6</v>
      </c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>
        <f>AB87</f>
        <v>6</v>
      </c>
      <c r="Z87" s="60"/>
      <c r="AA87" s="60"/>
      <c r="AB87" s="61">
        <f>SUM(C87:X87)</f>
        <v>6</v>
      </c>
    </row>
    <row r="88" spans="1:28" s="28" customFormat="1" ht="12" customHeight="1">
      <c r="A88" s="1"/>
      <c r="B88" s="59" t="s">
        <v>264</v>
      </c>
      <c r="C88" s="60"/>
      <c r="D88" s="60"/>
      <c r="E88" s="60"/>
      <c r="F88" s="60"/>
      <c r="G88" s="60"/>
      <c r="H88" s="60"/>
      <c r="I88" s="60"/>
      <c r="J88" s="60"/>
      <c r="K88" s="60"/>
      <c r="L88" s="60">
        <v>6</v>
      </c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>
        <f>AB88</f>
        <v>6</v>
      </c>
      <c r="Z88" s="60"/>
      <c r="AA88" s="60"/>
      <c r="AB88" s="61">
        <f>SUM(C88:X88)</f>
        <v>6</v>
      </c>
    </row>
    <row r="89" spans="1:28" s="28" customFormat="1" ht="12" customHeight="1">
      <c r="A89" s="1"/>
      <c r="B89" s="59" t="s">
        <v>319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>
        <v>6</v>
      </c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>
        <f>AB89</f>
        <v>6</v>
      </c>
      <c r="Z89" s="60"/>
      <c r="AA89" s="60"/>
      <c r="AB89" s="61">
        <f>SUM(C89:X89)</f>
        <v>6</v>
      </c>
    </row>
    <row r="90" spans="1:28" s="28" customFormat="1" ht="12" customHeight="1">
      <c r="A90" s="1"/>
      <c r="B90" s="59" t="s">
        <v>321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>
        <v>6</v>
      </c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>
        <f>AB90</f>
        <v>6</v>
      </c>
      <c r="Z90" s="60"/>
      <c r="AA90" s="60"/>
      <c r="AB90" s="61">
        <f>SUM(C90:X90)</f>
        <v>6</v>
      </c>
    </row>
    <row r="91" spans="1:28" s="28" customFormat="1" ht="12" customHeight="1">
      <c r="A91" s="1"/>
      <c r="B91" s="59" t="s">
        <v>361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>
        <v>6</v>
      </c>
      <c r="P91" s="60"/>
      <c r="Q91" s="60"/>
      <c r="R91" s="60"/>
      <c r="S91" s="60"/>
      <c r="T91" s="60"/>
      <c r="U91" s="60"/>
      <c r="V91" s="60"/>
      <c r="W91" s="60"/>
      <c r="X91" s="60"/>
      <c r="Y91" s="60">
        <f>AB91</f>
        <v>6</v>
      </c>
      <c r="Z91" s="60"/>
      <c r="AA91" s="60"/>
      <c r="AB91" s="61">
        <f>SUM(C91:X91)</f>
        <v>6</v>
      </c>
    </row>
    <row r="92" spans="1:28" s="28" customFormat="1" ht="12" customHeight="1">
      <c r="A92" s="1"/>
      <c r="B92" s="59" t="s">
        <v>211</v>
      </c>
      <c r="C92" s="60"/>
      <c r="D92" s="60"/>
      <c r="E92" s="60"/>
      <c r="F92" s="60"/>
      <c r="G92" s="60"/>
      <c r="H92" s="60"/>
      <c r="I92" s="60">
        <v>4</v>
      </c>
      <c r="J92" s="60"/>
      <c r="K92" s="60"/>
      <c r="L92" s="60"/>
      <c r="M92" s="60"/>
      <c r="N92" s="60">
        <v>1</v>
      </c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>
        <f>AB92</f>
        <v>5</v>
      </c>
      <c r="Z92" s="60"/>
      <c r="AA92" s="60"/>
      <c r="AB92" s="61">
        <f>SUM(C92:X92)</f>
        <v>5</v>
      </c>
    </row>
    <row r="93" spans="1:28" s="28" customFormat="1" ht="12" customHeight="1">
      <c r="A93" s="1"/>
      <c r="B93" s="59" t="s">
        <v>351</v>
      </c>
      <c r="C93" s="60"/>
      <c r="D93" s="60"/>
      <c r="E93" s="60"/>
      <c r="F93" s="60"/>
      <c r="G93" s="60"/>
      <c r="H93" s="60"/>
      <c r="I93" s="60">
        <v>1</v>
      </c>
      <c r="J93" s="60"/>
      <c r="K93" s="60"/>
      <c r="L93" s="60"/>
      <c r="M93" s="60"/>
      <c r="N93" s="60">
        <v>4</v>
      </c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>
        <f>AB93</f>
        <v>5</v>
      </c>
      <c r="Z93" s="60"/>
      <c r="AA93" s="60"/>
      <c r="AB93" s="61">
        <f>SUM(C93:X93)</f>
        <v>5</v>
      </c>
    </row>
    <row r="94" spans="1:28" s="28" customFormat="1" ht="12" customHeight="1">
      <c r="A94" s="1"/>
      <c r="B94" s="59" t="s">
        <v>167</v>
      </c>
      <c r="C94" s="60"/>
      <c r="D94" s="60"/>
      <c r="E94" s="60"/>
      <c r="F94" s="60"/>
      <c r="G94" s="60">
        <v>4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>
        <f>AB94</f>
        <v>4</v>
      </c>
      <c r="Z94" s="60"/>
      <c r="AA94" s="60"/>
      <c r="AB94" s="61">
        <f>SUM(C94:X94)</f>
        <v>4</v>
      </c>
    </row>
    <row r="95" spans="1:28" s="28" customFormat="1" ht="12" customHeight="1">
      <c r="A95" s="1"/>
      <c r="B95" s="59" t="s">
        <v>185</v>
      </c>
      <c r="C95" s="60"/>
      <c r="D95" s="60"/>
      <c r="E95" s="60"/>
      <c r="F95" s="60"/>
      <c r="G95" s="60"/>
      <c r="H95" s="60">
        <v>4</v>
      </c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>
        <f>AB95</f>
        <v>4</v>
      </c>
      <c r="Z95" s="60"/>
      <c r="AA95" s="60"/>
      <c r="AB95" s="61">
        <f>SUM(C95:X95)</f>
        <v>4</v>
      </c>
    </row>
    <row r="96" spans="1:28" s="28" customFormat="1" ht="12" customHeight="1">
      <c r="A96" s="1"/>
      <c r="B96" s="59" t="s">
        <v>208</v>
      </c>
      <c r="C96" s="60"/>
      <c r="D96" s="60"/>
      <c r="E96" s="60"/>
      <c r="F96" s="60"/>
      <c r="G96" s="60"/>
      <c r="H96" s="60"/>
      <c r="I96" s="60">
        <v>4</v>
      </c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>
        <f>AB96</f>
        <v>4</v>
      </c>
      <c r="Z96" s="60"/>
      <c r="AA96" s="60"/>
      <c r="AB96" s="61">
        <f>SUM(C96:X96)</f>
        <v>4</v>
      </c>
    </row>
    <row r="97" spans="1:28" s="28" customFormat="1" ht="12" customHeight="1">
      <c r="A97" s="1"/>
      <c r="B97" s="59" t="s">
        <v>246</v>
      </c>
      <c r="C97" s="60"/>
      <c r="D97" s="60"/>
      <c r="E97" s="60"/>
      <c r="F97" s="60"/>
      <c r="G97" s="60"/>
      <c r="H97" s="60"/>
      <c r="I97" s="60"/>
      <c r="J97" s="60"/>
      <c r="K97" s="60">
        <v>4</v>
      </c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>
        <f>AB97</f>
        <v>4</v>
      </c>
      <c r="Z97" s="60"/>
      <c r="AA97" s="60"/>
      <c r="AB97" s="61">
        <f>SUM(C97:X97)</f>
        <v>4</v>
      </c>
    </row>
    <row r="98" spans="1:28" s="28" customFormat="1" ht="12" customHeight="1">
      <c r="A98" s="1"/>
      <c r="B98" s="59" t="s">
        <v>60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>
        <v>4</v>
      </c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>
        <f>AB98</f>
        <v>4</v>
      </c>
      <c r="Z98" s="60"/>
      <c r="AA98" s="60"/>
      <c r="AB98" s="61">
        <f>SUM(C98:X98)</f>
        <v>4</v>
      </c>
    </row>
    <row r="99" spans="1:28" s="28" customFormat="1" ht="12" customHeight="1">
      <c r="A99" s="1"/>
      <c r="B99" s="59" t="s">
        <v>362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>
        <v>4</v>
      </c>
      <c r="P99" s="60"/>
      <c r="Q99" s="60"/>
      <c r="R99" s="60"/>
      <c r="S99" s="60"/>
      <c r="T99" s="60"/>
      <c r="U99" s="60"/>
      <c r="V99" s="60"/>
      <c r="W99" s="60"/>
      <c r="X99" s="60"/>
      <c r="Y99" s="60">
        <f>AB99</f>
        <v>4</v>
      </c>
      <c r="Z99" s="60"/>
      <c r="AA99" s="60"/>
      <c r="AB99" s="61">
        <f>SUM(C99:X99)</f>
        <v>4</v>
      </c>
    </row>
    <row r="100" spans="1:28" s="28" customFormat="1" ht="12" customHeight="1">
      <c r="A100" s="1"/>
      <c r="B100" s="59" t="s">
        <v>138</v>
      </c>
      <c r="C100" s="60"/>
      <c r="D100" s="60">
        <v>2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>
        <f>AB100</f>
        <v>2</v>
      </c>
      <c r="Z100" s="60"/>
      <c r="AA100" s="60"/>
      <c r="AB100" s="61">
        <f>SUM(C100:X100)</f>
        <v>2</v>
      </c>
    </row>
    <row r="101" spans="1:28" s="28" customFormat="1" ht="12" customHeight="1">
      <c r="A101" s="1"/>
      <c r="B101" s="59" t="s">
        <v>186</v>
      </c>
      <c r="C101" s="60"/>
      <c r="D101" s="60"/>
      <c r="E101" s="60"/>
      <c r="F101" s="60"/>
      <c r="G101" s="60"/>
      <c r="H101" s="60">
        <v>2</v>
      </c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>
        <f>AB101</f>
        <v>2</v>
      </c>
      <c r="Z101" s="60"/>
      <c r="AA101" s="60"/>
      <c r="AB101" s="61">
        <f>SUM(C101:X101)</f>
        <v>2</v>
      </c>
    </row>
    <row r="102" spans="1:28" s="28" customFormat="1" ht="12" customHeight="1">
      <c r="A102" s="1"/>
      <c r="B102" s="59" t="s">
        <v>212</v>
      </c>
      <c r="C102" s="60"/>
      <c r="D102" s="60"/>
      <c r="E102" s="60"/>
      <c r="F102" s="60"/>
      <c r="G102" s="60"/>
      <c r="H102" s="60"/>
      <c r="I102" s="60">
        <v>2</v>
      </c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>
        <f>AB102</f>
        <v>2</v>
      </c>
      <c r="Z102" s="60"/>
      <c r="AA102" s="60"/>
      <c r="AB102" s="61">
        <f>SUM(C102:X102)</f>
        <v>2</v>
      </c>
    </row>
    <row r="103" spans="1:28" s="28" customFormat="1" ht="12" customHeight="1">
      <c r="A103" s="1"/>
      <c r="B103" s="59" t="s">
        <v>265</v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>
        <v>2</v>
      </c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>
        <f>AB103</f>
        <v>2</v>
      </c>
      <c r="Z103" s="60"/>
      <c r="AA103" s="60"/>
      <c r="AB103" s="61">
        <f>SUM(C103:X103)</f>
        <v>2</v>
      </c>
    </row>
    <row r="104" spans="1:28" s="28" customFormat="1" ht="12" customHeight="1">
      <c r="A104" s="1"/>
      <c r="B104" s="59" t="s">
        <v>277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>
        <v>2</v>
      </c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>
        <f>AB104</f>
        <v>2</v>
      </c>
      <c r="Z104" s="60"/>
      <c r="AA104" s="60"/>
      <c r="AB104" s="61">
        <f>SUM(C104:X104)</f>
        <v>2</v>
      </c>
    </row>
    <row r="105" spans="1:28" s="28" customFormat="1" ht="12" customHeight="1">
      <c r="A105" s="1"/>
      <c r="B105" s="59" t="s">
        <v>352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>
        <v>2</v>
      </c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>
        <f>AB105</f>
        <v>2</v>
      </c>
      <c r="Z105" s="60"/>
      <c r="AA105" s="60"/>
      <c r="AB105" s="61">
        <f>SUM(C105:X105)</f>
        <v>2</v>
      </c>
    </row>
    <row r="106" spans="1:28" s="28" customFormat="1" ht="12" customHeight="1">
      <c r="A106" s="1"/>
      <c r="B106" s="59" t="s">
        <v>363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>
        <v>2</v>
      </c>
      <c r="P106" s="60"/>
      <c r="Q106" s="60"/>
      <c r="R106" s="60"/>
      <c r="S106" s="60"/>
      <c r="T106" s="60"/>
      <c r="U106" s="60"/>
      <c r="V106" s="60"/>
      <c r="W106" s="60"/>
      <c r="X106" s="60"/>
      <c r="Y106" s="60">
        <f>AB106</f>
        <v>2</v>
      </c>
      <c r="Z106" s="60"/>
      <c r="AA106" s="60"/>
      <c r="AB106" s="61">
        <f>SUM(C106:X106)</f>
        <v>2</v>
      </c>
    </row>
    <row r="107" spans="1:28" s="28" customFormat="1" ht="12" customHeight="1">
      <c r="A107" s="1"/>
      <c r="B107" s="59" t="s">
        <v>381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>
        <v>2</v>
      </c>
      <c r="Q107" s="60"/>
      <c r="R107" s="60"/>
      <c r="S107" s="60"/>
      <c r="T107" s="60"/>
      <c r="U107" s="60"/>
      <c r="V107" s="60"/>
      <c r="W107" s="60"/>
      <c r="X107" s="60"/>
      <c r="Y107" s="60">
        <f>AB107</f>
        <v>2</v>
      </c>
      <c r="Z107" s="60"/>
      <c r="AA107" s="60"/>
      <c r="AB107" s="61">
        <f>SUM(C107:X107)</f>
        <v>2</v>
      </c>
    </row>
    <row r="108" spans="1:28" s="28" customFormat="1" ht="12" customHeight="1">
      <c r="A108" s="1"/>
      <c r="B108" s="59" t="s">
        <v>445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>
        <v>2</v>
      </c>
      <c r="U108" s="60"/>
      <c r="V108" s="60"/>
      <c r="W108" s="60"/>
      <c r="X108" s="60"/>
      <c r="Y108" s="60">
        <f>AB108</f>
        <v>2</v>
      </c>
      <c r="Z108" s="60"/>
      <c r="AA108" s="60"/>
      <c r="AB108" s="61">
        <f>SUM(C108:X108)</f>
        <v>2</v>
      </c>
    </row>
    <row r="109" spans="1:28" s="28" customFormat="1" ht="12" customHeight="1">
      <c r="A109" s="1"/>
      <c r="B109" s="59" t="s">
        <v>90</v>
      </c>
      <c r="C109" s="60"/>
      <c r="D109" s="60"/>
      <c r="E109" s="60">
        <v>1</v>
      </c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>
        <f>AB109</f>
        <v>1</v>
      </c>
      <c r="Z109" s="60"/>
      <c r="AA109" s="60"/>
      <c r="AB109" s="61">
        <f>SUM(C109:X109)</f>
        <v>1</v>
      </c>
    </row>
    <row r="110" spans="1:28" s="28" customFormat="1" ht="12" customHeight="1">
      <c r="A110" s="1"/>
      <c r="B110" s="59" t="s">
        <v>139</v>
      </c>
      <c r="C110" s="60"/>
      <c r="D110" s="60">
        <v>1</v>
      </c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>
        <f>AB110</f>
        <v>1</v>
      </c>
      <c r="Z110" s="60"/>
      <c r="AA110" s="60"/>
      <c r="AB110" s="61">
        <f>SUM(C110:X110)</f>
        <v>1</v>
      </c>
    </row>
    <row r="111" spans="1:28" s="28" customFormat="1" ht="12" customHeight="1">
      <c r="A111" s="1"/>
      <c r="B111" s="59" t="s">
        <v>187</v>
      </c>
      <c r="C111" s="60"/>
      <c r="D111" s="60"/>
      <c r="E111" s="60"/>
      <c r="F111" s="60"/>
      <c r="G111" s="60"/>
      <c r="H111" s="60">
        <v>1</v>
      </c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>
        <f>AB111</f>
        <v>1</v>
      </c>
      <c r="Z111" s="60"/>
      <c r="AA111" s="60"/>
      <c r="AB111" s="61">
        <f>SUM(C111:X111)</f>
        <v>1</v>
      </c>
    </row>
    <row r="112" spans="1:28" s="28" customFormat="1" ht="12" customHeight="1">
      <c r="A112" s="1"/>
      <c r="B112" s="59" t="s">
        <v>126</v>
      </c>
      <c r="C112" s="60"/>
      <c r="D112" s="60"/>
      <c r="E112" s="60"/>
      <c r="F112" s="60"/>
      <c r="G112" s="60"/>
      <c r="H112" s="60"/>
      <c r="I112" s="60">
        <v>1</v>
      </c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>
        <f>AB112</f>
        <v>1</v>
      </c>
      <c r="Z112" s="60"/>
      <c r="AA112" s="60"/>
      <c r="AB112" s="61">
        <f>SUM(C112:X112)</f>
        <v>1</v>
      </c>
    </row>
    <row r="113" spans="1:28" s="28" customFormat="1" ht="12" customHeight="1">
      <c r="A113" s="1"/>
      <c r="B113" s="59" t="s">
        <v>234</v>
      </c>
      <c r="C113" s="60"/>
      <c r="D113" s="60"/>
      <c r="E113" s="60"/>
      <c r="F113" s="60"/>
      <c r="G113" s="60"/>
      <c r="H113" s="60"/>
      <c r="I113" s="60"/>
      <c r="J113" s="60">
        <v>1</v>
      </c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>
        <f>AB113</f>
        <v>1</v>
      </c>
      <c r="Z113" s="60"/>
      <c r="AA113" s="60"/>
      <c r="AB113" s="61">
        <f>SUM(C113:X113)</f>
        <v>1</v>
      </c>
    </row>
    <row r="114" spans="1:28" s="28" customFormat="1" ht="12" customHeight="1">
      <c r="A114" s="1"/>
      <c r="B114" s="59" t="s">
        <v>247</v>
      </c>
      <c r="C114" s="60"/>
      <c r="D114" s="60"/>
      <c r="E114" s="60"/>
      <c r="F114" s="60"/>
      <c r="G114" s="60"/>
      <c r="H114" s="60"/>
      <c r="I114" s="60"/>
      <c r="J114" s="60"/>
      <c r="K114" s="60">
        <v>1</v>
      </c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>
        <f>AB114</f>
        <v>1</v>
      </c>
      <c r="Z114" s="60"/>
      <c r="AA114" s="60"/>
      <c r="AB114" s="61">
        <f>SUM(C114:X114)</f>
        <v>1</v>
      </c>
    </row>
    <row r="115" spans="1:28" s="28" customFormat="1" ht="12" customHeight="1">
      <c r="A115" s="1"/>
      <c r="B115" s="59" t="s">
        <v>266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>
        <v>1</v>
      </c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>
        <f>AB115</f>
        <v>1</v>
      </c>
      <c r="Z115" s="60"/>
      <c r="AA115" s="60"/>
      <c r="AB115" s="61">
        <f>SUM(C115:X115)</f>
        <v>1</v>
      </c>
    </row>
    <row r="116" spans="1:28" s="28" customFormat="1" ht="12" customHeight="1">
      <c r="A116" s="1"/>
      <c r="B116" s="59" t="s">
        <v>309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>
        <v>1</v>
      </c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>
        <f>AB116</f>
        <v>1</v>
      </c>
      <c r="Z116" s="60"/>
      <c r="AA116" s="60"/>
      <c r="AB116" s="61">
        <f>SUM(C116:X116)</f>
        <v>1</v>
      </c>
    </row>
    <row r="117" spans="1:28" s="28" customFormat="1" ht="12" customHeight="1">
      <c r="A117" s="1"/>
      <c r="B117" s="59" t="s">
        <v>364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>
        <v>1</v>
      </c>
      <c r="P117" s="60"/>
      <c r="Q117" s="60"/>
      <c r="R117" s="60"/>
      <c r="S117" s="60"/>
      <c r="T117" s="60"/>
      <c r="U117" s="60"/>
      <c r="V117" s="60"/>
      <c r="W117" s="60"/>
      <c r="X117" s="60"/>
      <c r="Y117" s="60">
        <f>AB117</f>
        <v>1</v>
      </c>
      <c r="Z117" s="60"/>
      <c r="AA117" s="60"/>
      <c r="AB117" s="61">
        <f>SUM(C117:X117)</f>
        <v>1</v>
      </c>
    </row>
    <row r="118" spans="1:28" s="28" customFormat="1" ht="12" customHeight="1">
      <c r="A118" s="1"/>
      <c r="B118" s="59" t="s">
        <v>382</v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>
        <v>1</v>
      </c>
      <c r="Q118" s="60"/>
      <c r="R118" s="60"/>
      <c r="S118" s="60"/>
      <c r="T118" s="60"/>
      <c r="U118" s="60"/>
      <c r="V118" s="60"/>
      <c r="W118" s="60"/>
      <c r="X118" s="60"/>
      <c r="Y118" s="60">
        <f>AB118</f>
        <v>1</v>
      </c>
      <c r="Z118" s="60"/>
      <c r="AA118" s="60"/>
      <c r="AB118" s="61">
        <f>SUM(C118:X118)</f>
        <v>1</v>
      </c>
    </row>
    <row r="119" spans="1:28" s="28" customFormat="1" ht="12" customHeight="1">
      <c r="A119" s="1"/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1"/>
    </row>
    <row r="120" spans="1:28" s="28" customFormat="1" ht="12" customHeight="1">
      <c r="A120" s="1"/>
      <c r="B120" s="1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53">
        <f aca="true" t="shared" si="2" ref="Y120:Y126">AB120</f>
        <v>0</v>
      </c>
      <c r="Z120" s="1"/>
      <c r="AA120" s="1"/>
      <c r="AB120" s="27">
        <f aca="true" t="shared" si="3" ref="AB120:AB126">SUM(C120:X120)</f>
        <v>0</v>
      </c>
    </row>
    <row r="121" spans="1:28" s="28" customFormat="1" ht="12" customHeight="1">
      <c r="A121" s="1"/>
      <c r="B121" s="1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53">
        <f t="shared" si="2"/>
        <v>0</v>
      </c>
      <c r="Z121" s="1"/>
      <c r="AA121" s="1"/>
      <c r="AB121" s="27">
        <f t="shared" si="3"/>
        <v>0</v>
      </c>
    </row>
    <row r="122" spans="1:28" s="28" customFormat="1" ht="12" customHeight="1">
      <c r="A122" s="1"/>
      <c r="B122" s="1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53">
        <f t="shared" si="2"/>
        <v>0</v>
      </c>
      <c r="Z122" s="1"/>
      <c r="AA122" s="1"/>
      <c r="AB122" s="27">
        <f t="shared" si="3"/>
        <v>0</v>
      </c>
    </row>
    <row r="123" spans="1:28" s="28" customFormat="1" ht="12" customHeight="1">
      <c r="A123" s="1"/>
      <c r="B123" s="1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53">
        <f t="shared" si="2"/>
        <v>0</v>
      </c>
      <c r="Z123" s="1"/>
      <c r="AA123" s="1"/>
      <c r="AB123" s="27">
        <f t="shared" si="3"/>
        <v>0</v>
      </c>
    </row>
    <row r="124" spans="1:28" s="28" customFormat="1" ht="12" customHeight="1">
      <c r="A124" s="1"/>
      <c r="B124" s="1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53">
        <f t="shared" si="2"/>
        <v>0</v>
      </c>
      <c r="Z124" s="1"/>
      <c r="AA124" s="1"/>
      <c r="AB124" s="27">
        <f t="shared" si="3"/>
        <v>0</v>
      </c>
    </row>
    <row r="125" spans="1:28" s="28" customFormat="1" ht="12" customHeight="1">
      <c r="A125" s="1"/>
      <c r="B125" s="1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53">
        <f t="shared" si="2"/>
        <v>0</v>
      </c>
      <c r="Z125" s="1"/>
      <c r="AA125" s="1"/>
      <c r="AB125" s="27">
        <f t="shared" si="3"/>
        <v>0</v>
      </c>
    </row>
    <row r="126" spans="1:28" s="28" customFormat="1" ht="12" customHeight="1">
      <c r="A126" s="1"/>
      <c r="B126" s="1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53">
        <f t="shared" si="2"/>
        <v>0</v>
      </c>
      <c r="Z126" s="1"/>
      <c r="AA126" s="1"/>
      <c r="AB126" s="27">
        <f t="shared" si="3"/>
        <v>0</v>
      </c>
    </row>
    <row r="127" ht="12" customHeight="1" thickBot="1"/>
    <row r="128" spans="1:28" s="17" customFormat="1" ht="12" customHeight="1" thickBot="1">
      <c r="A128" s="74" t="s">
        <v>80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6"/>
    </row>
    <row r="130" spans="1:28" s="21" customFormat="1" ht="12" customHeight="1">
      <c r="A130" s="3"/>
      <c r="B130" s="3"/>
      <c r="C130" s="18" t="s">
        <v>4</v>
      </c>
      <c r="D130" s="18" t="s">
        <v>130</v>
      </c>
      <c r="E130" s="18" t="s">
        <v>29</v>
      </c>
      <c r="F130" s="19" t="s">
        <v>6</v>
      </c>
      <c r="G130" s="18" t="s">
        <v>176</v>
      </c>
      <c r="H130" s="18" t="s">
        <v>182</v>
      </c>
      <c r="I130" s="18" t="s">
        <v>178</v>
      </c>
      <c r="J130" s="18" t="s">
        <v>231</v>
      </c>
      <c r="K130" s="18" t="s">
        <v>242</v>
      </c>
      <c r="L130" s="18" t="s">
        <v>240</v>
      </c>
      <c r="M130" s="18" t="s">
        <v>307</v>
      </c>
      <c r="N130" s="18" t="s">
        <v>311</v>
      </c>
      <c r="O130" s="18" t="s">
        <v>443</v>
      </c>
      <c r="P130" s="18" t="s">
        <v>313</v>
      </c>
      <c r="Q130" s="18" t="s">
        <v>396</v>
      </c>
      <c r="R130" s="18" t="s">
        <v>423</v>
      </c>
      <c r="S130" s="18" t="s">
        <v>431</v>
      </c>
      <c r="T130" s="18" t="s">
        <v>442</v>
      </c>
      <c r="U130" s="18" t="s">
        <v>454</v>
      </c>
      <c r="V130" s="18" t="s">
        <v>395</v>
      </c>
      <c r="W130" s="18"/>
      <c r="X130" s="18"/>
      <c r="Y130" s="18" t="s">
        <v>379</v>
      </c>
      <c r="Z130" s="18"/>
      <c r="AA130" s="18"/>
      <c r="AB130" s="20"/>
    </row>
    <row r="131" spans="1:28" s="21" customFormat="1" ht="12" customHeight="1">
      <c r="A131" s="3"/>
      <c r="B131" s="3"/>
      <c r="C131" s="19">
        <v>42428</v>
      </c>
      <c r="D131" s="19">
        <v>42470</v>
      </c>
      <c r="E131" s="19">
        <v>42470</v>
      </c>
      <c r="F131" s="19">
        <v>42266</v>
      </c>
      <c r="G131" s="19">
        <v>42477</v>
      </c>
      <c r="H131" s="19">
        <v>42512</v>
      </c>
      <c r="I131" s="19">
        <v>42512</v>
      </c>
      <c r="J131" s="19">
        <v>42547</v>
      </c>
      <c r="K131" s="19">
        <v>42561</v>
      </c>
      <c r="L131" s="19">
        <v>42568</v>
      </c>
      <c r="M131" s="19">
        <v>42623</v>
      </c>
      <c r="N131" s="19">
        <v>42661</v>
      </c>
      <c r="O131" s="19">
        <v>42638</v>
      </c>
      <c r="P131" s="19">
        <v>42652</v>
      </c>
      <c r="Q131" s="19">
        <v>42659</v>
      </c>
      <c r="R131" s="19">
        <v>42666</v>
      </c>
      <c r="S131" s="19">
        <v>42679</v>
      </c>
      <c r="T131" s="19">
        <v>42687</v>
      </c>
      <c r="U131" s="19">
        <v>42701</v>
      </c>
      <c r="V131" s="19"/>
      <c r="W131" s="19"/>
      <c r="X131" s="19"/>
      <c r="Y131" s="19"/>
      <c r="Z131" s="19"/>
      <c r="AA131" s="19"/>
      <c r="AB131" s="20"/>
    </row>
    <row r="132" spans="3:28" ht="12" customHeight="1">
      <c r="C132" s="22" t="s">
        <v>5</v>
      </c>
      <c r="D132" s="22" t="s">
        <v>131</v>
      </c>
      <c r="E132" s="22" t="s">
        <v>30</v>
      </c>
      <c r="F132" s="22" t="s">
        <v>17</v>
      </c>
      <c r="G132" s="22" t="s">
        <v>159</v>
      </c>
      <c r="H132" s="22" t="s">
        <v>177</v>
      </c>
      <c r="I132" s="22" t="s">
        <v>179</v>
      </c>
      <c r="J132" s="12" t="s">
        <v>232</v>
      </c>
      <c r="K132" s="22" t="s">
        <v>243</v>
      </c>
      <c r="L132" s="22" t="s">
        <v>241</v>
      </c>
      <c r="M132" s="22" t="s">
        <v>17</v>
      </c>
      <c r="N132" s="22" t="s">
        <v>312</v>
      </c>
      <c r="O132" s="22" t="s">
        <v>444</v>
      </c>
      <c r="P132" s="22" t="s">
        <v>314</v>
      </c>
      <c r="Q132" s="22" t="s">
        <v>397</v>
      </c>
      <c r="R132" s="22" t="s">
        <v>429</v>
      </c>
      <c r="S132" s="22" t="s">
        <v>432</v>
      </c>
      <c r="T132" s="22" t="s">
        <v>131</v>
      </c>
      <c r="U132" s="22" t="s">
        <v>30</v>
      </c>
      <c r="V132" s="22"/>
      <c r="W132" s="22"/>
      <c r="X132" s="22"/>
      <c r="Y132" s="22"/>
      <c r="Z132" s="12"/>
      <c r="AA132" s="12"/>
      <c r="AB132" s="23"/>
    </row>
    <row r="133" spans="1:28" s="21" customFormat="1" ht="12" customHeight="1">
      <c r="A133" s="72" t="s">
        <v>3</v>
      </c>
      <c r="B133" s="73"/>
      <c r="C133" s="18">
        <v>1</v>
      </c>
      <c r="D133" s="18">
        <v>1</v>
      </c>
      <c r="E133" s="18">
        <v>1</v>
      </c>
      <c r="F133" s="18">
        <v>1</v>
      </c>
      <c r="G133" s="18">
        <v>1</v>
      </c>
      <c r="H133" s="18">
        <v>1</v>
      </c>
      <c r="I133" s="18">
        <v>1</v>
      </c>
      <c r="J133" s="18">
        <v>1</v>
      </c>
      <c r="K133" s="18">
        <v>1</v>
      </c>
      <c r="L133" s="18">
        <v>1</v>
      </c>
      <c r="M133" s="18">
        <v>1</v>
      </c>
      <c r="N133" s="18">
        <v>1</v>
      </c>
      <c r="O133" s="18">
        <v>1</v>
      </c>
      <c r="P133" s="18">
        <v>1</v>
      </c>
      <c r="Q133" s="18">
        <v>1</v>
      </c>
      <c r="R133" s="18">
        <v>1</v>
      </c>
      <c r="S133" s="18">
        <v>1</v>
      </c>
      <c r="T133" s="18">
        <v>1</v>
      </c>
      <c r="U133" s="18">
        <v>2</v>
      </c>
      <c r="V133" s="18"/>
      <c r="W133" s="18"/>
      <c r="X133" s="18"/>
      <c r="Y133" s="18"/>
      <c r="Z133" s="18"/>
      <c r="AA133" s="18"/>
      <c r="AB133" s="20"/>
    </row>
    <row r="134" spans="1:28" s="26" customFormat="1" ht="12" customHeight="1">
      <c r="A134" s="1" t="s">
        <v>0</v>
      </c>
      <c r="B134" s="24" t="s">
        <v>1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1"/>
      <c r="W134" s="1"/>
      <c r="X134" s="1"/>
      <c r="Y134" s="25" t="s">
        <v>394</v>
      </c>
      <c r="Z134" s="25"/>
      <c r="AA134" s="25"/>
      <c r="AB134" s="18" t="s">
        <v>2</v>
      </c>
    </row>
    <row r="135" spans="1:28" s="28" customFormat="1" ht="12" customHeight="1">
      <c r="A135" s="1">
        <v>1</v>
      </c>
      <c r="B135" s="11" t="s">
        <v>21</v>
      </c>
      <c r="C135" s="1">
        <v>25</v>
      </c>
      <c r="D135" s="1"/>
      <c r="E135" s="1"/>
      <c r="F135" s="1"/>
      <c r="G135" s="1"/>
      <c r="H135" s="1"/>
      <c r="I135" s="1"/>
      <c r="J135" s="1"/>
      <c r="K135" s="1">
        <v>18</v>
      </c>
      <c r="L135" s="1">
        <v>25</v>
      </c>
      <c r="M135" s="51">
        <v>18</v>
      </c>
      <c r="N135" s="1"/>
      <c r="O135" s="1"/>
      <c r="P135" s="1"/>
      <c r="Q135" s="1"/>
      <c r="R135" s="1"/>
      <c r="S135" s="1">
        <v>15</v>
      </c>
      <c r="T135" s="1"/>
      <c r="U135" s="1">
        <v>50</v>
      </c>
      <c r="V135" s="1">
        <v>10</v>
      </c>
      <c r="W135" s="1"/>
      <c r="X135" s="1"/>
      <c r="Y135" s="53">
        <f>AB135-M135</f>
        <v>143</v>
      </c>
      <c r="Z135" s="1"/>
      <c r="AA135" s="1"/>
      <c r="AB135" s="27">
        <f aca="true" t="shared" si="4" ref="AB135:AB150">SUM(C135:X135)</f>
        <v>161</v>
      </c>
    </row>
    <row r="136" spans="1:28" s="28" customFormat="1" ht="12" customHeight="1">
      <c r="A136" s="1">
        <v>2</v>
      </c>
      <c r="B136" s="11" t="s">
        <v>214</v>
      </c>
      <c r="C136" s="1"/>
      <c r="D136" s="1"/>
      <c r="E136" s="1"/>
      <c r="F136" s="1"/>
      <c r="G136" s="1"/>
      <c r="H136" s="1"/>
      <c r="I136" s="1">
        <v>18</v>
      </c>
      <c r="J136" s="1"/>
      <c r="K136" s="1">
        <v>25</v>
      </c>
      <c r="L136" s="1"/>
      <c r="M136" s="1"/>
      <c r="N136" s="1">
        <v>25</v>
      </c>
      <c r="O136" s="1"/>
      <c r="P136" s="1"/>
      <c r="Q136" s="1"/>
      <c r="R136" s="1">
        <v>12.5</v>
      </c>
      <c r="S136" s="1"/>
      <c r="T136" s="1"/>
      <c r="U136" s="1">
        <v>36</v>
      </c>
      <c r="V136" s="1">
        <v>10</v>
      </c>
      <c r="W136" s="1"/>
      <c r="X136" s="1"/>
      <c r="Y136" s="53">
        <f>AB136</f>
        <v>126.5</v>
      </c>
      <c r="Z136" s="1"/>
      <c r="AA136" s="1"/>
      <c r="AB136" s="27">
        <f t="shared" si="4"/>
        <v>126.5</v>
      </c>
    </row>
    <row r="137" spans="1:28" s="28" customFormat="1" ht="12" customHeight="1">
      <c r="A137" s="1">
        <v>3</v>
      </c>
      <c r="B137" s="11" t="s">
        <v>248</v>
      </c>
      <c r="C137" s="1"/>
      <c r="D137" s="1"/>
      <c r="E137" s="1"/>
      <c r="F137" s="1"/>
      <c r="G137" s="1"/>
      <c r="H137" s="1"/>
      <c r="I137" s="1"/>
      <c r="J137" s="1"/>
      <c r="K137" s="1">
        <v>25</v>
      </c>
      <c r="L137" s="1"/>
      <c r="M137" s="1">
        <v>25</v>
      </c>
      <c r="N137" s="1"/>
      <c r="O137" s="1"/>
      <c r="P137" s="1"/>
      <c r="Q137" s="1"/>
      <c r="R137" s="1"/>
      <c r="S137" s="1">
        <v>25</v>
      </c>
      <c r="T137" s="1"/>
      <c r="U137" s="1">
        <v>30</v>
      </c>
      <c r="V137" s="1">
        <v>10</v>
      </c>
      <c r="W137" s="1"/>
      <c r="X137" s="1"/>
      <c r="Y137" s="53">
        <f>AB137</f>
        <v>115</v>
      </c>
      <c r="Z137" s="1"/>
      <c r="AA137" s="1"/>
      <c r="AB137" s="27">
        <f t="shared" si="4"/>
        <v>115</v>
      </c>
    </row>
    <row r="138" spans="1:28" s="28" customFormat="1" ht="12" customHeight="1">
      <c r="A138" s="1">
        <v>4</v>
      </c>
      <c r="B138" s="11" t="s">
        <v>169</v>
      </c>
      <c r="C138" s="1"/>
      <c r="D138" s="1"/>
      <c r="E138" s="1"/>
      <c r="F138" s="1"/>
      <c r="G138" s="1">
        <v>25</v>
      </c>
      <c r="H138" s="1">
        <v>25</v>
      </c>
      <c r="I138" s="1"/>
      <c r="J138" s="1"/>
      <c r="K138" s="1"/>
      <c r="L138" s="1"/>
      <c r="M138" s="1"/>
      <c r="N138" s="1"/>
      <c r="O138" s="1"/>
      <c r="P138" s="1">
        <v>15</v>
      </c>
      <c r="Q138" s="1"/>
      <c r="R138" s="1"/>
      <c r="S138" s="1"/>
      <c r="T138" s="1"/>
      <c r="U138" s="1">
        <v>16</v>
      </c>
      <c r="V138" s="1">
        <v>5</v>
      </c>
      <c r="W138" s="1"/>
      <c r="X138" s="1"/>
      <c r="Y138" s="53">
        <f>AB138</f>
        <v>86</v>
      </c>
      <c r="Z138" s="1"/>
      <c r="AA138" s="1"/>
      <c r="AB138" s="27">
        <f t="shared" si="4"/>
        <v>86</v>
      </c>
    </row>
    <row r="139" spans="1:28" s="28" customFormat="1" ht="12" customHeight="1">
      <c r="A139" s="1">
        <v>5</v>
      </c>
      <c r="B139" s="11" t="s">
        <v>188</v>
      </c>
      <c r="C139" s="1"/>
      <c r="D139" s="1"/>
      <c r="E139" s="1"/>
      <c r="F139" s="1"/>
      <c r="G139" s="1"/>
      <c r="H139" s="1">
        <v>18</v>
      </c>
      <c r="I139" s="1"/>
      <c r="J139" s="1">
        <v>18</v>
      </c>
      <c r="K139" s="1"/>
      <c r="L139" s="1">
        <v>12</v>
      </c>
      <c r="M139" s="1"/>
      <c r="N139" s="1"/>
      <c r="O139" s="1"/>
      <c r="P139" s="1">
        <v>18</v>
      </c>
      <c r="Q139" s="1"/>
      <c r="R139" s="1"/>
      <c r="S139" s="1"/>
      <c r="T139" s="1"/>
      <c r="U139" s="1">
        <v>12</v>
      </c>
      <c r="V139" s="1">
        <v>5</v>
      </c>
      <c r="W139" s="1"/>
      <c r="X139" s="1"/>
      <c r="Y139" s="53">
        <f>AB139</f>
        <v>83</v>
      </c>
      <c r="Z139" s="1"/>
      <c r="AA139" s="60"/>
      <c r="AB139" s="27">
        <f t="shared" si="4"/>
        <v>83</v>
      </c>
    </row>
    <row r="140" spans="1:28" s="28" customFormat="1" ht="12" customHeight="1">
      <c r="A140" s="1">
        <v>6</v>
      </c>
      <c r="B140" s="11" t="s">
        <v>161</v>
      </c>
      <c r="C140" s="1"/>
      <c r="D140" s="1"/>
      <c r="E140" s="1"/>
      <c r="F140" s="1"/>
      <c r="G140" s="1">
        <v>18</v>
      </c>
      <c r="H140" s="1">
        <v>12</v>
      </c>
      <c r="I140" s="1"/>
      <c r="J140" s="51">
        <v>6</v>
      </c>
      <c r="K140" s="1"/>
      <c r="L140" s="1">
        <v>4</v>
      </c>
      <c r="M140" s="1"/>
      <c r="N140" s="1"/>
      <c r="O140" s="1"/>
      <c r="P140" s="1">
        <v>8</v>
      </c>
      <c r="Q140" s="1"/>
      <c r="R140" s="1"/>
      <c r="S140" s="1"/>
      <c r="T140" s="1"/>
      <c r="U140" s="1">
        <v>4</v>
      </c>
      <c r="V140" s="1">
        <v>10</v>
      </c>
      <c r="W140" s="1"/>
      <c r="X140" s="1"/>
      <c r="Y140" s="53">
        <f>AB140-J140</f>
        <v>56</v>
      </c>
      <c r="Z140" s="1"/>
      <c r="AA140" s="1"/>
      <c r="AB140" s="27">
        <f t="shared" si="4"/>
        <v>62</v>
      </c>
    </row>
    <row r="141" spans="1:28" s="28" customFormat="1" ht="12" customHeight="1">
      <c r="A141" s="1">
        <v>7</v>
      </c>
      <c r="B141" s="11" t="s">
        <v>49</v>
      </c>
      <c r="C141" s="1">
        <v>18</v>
      </c>
      <c r="D141" s="1"/>
      <c r="E141" s="1">
        <v>4</v>
      </c>
      <c r="F141" s="1"/>
      <c r="G141" s="1"/>
      <c r="H141" s="1"/>
      <c r="I141" s="1">
        <v>15</v>
      </c>
      <c r="J141" s="1"/>
      <c r="K141" s="1">
        <v>8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>
        <v>10</v>
      </c>
      <c r="W141" s="1"/>
      <c r="X141" s="1"/>
      <c r="Y141" s="53">
        <f>AB141</f>
        <v>55</v>
      </c>
      <c r="Z141" s="1"/>
      <c r="AA141" s="1"/>
      <c r="AB141" s="27">
        <f t="shared" si="4"/>
        <v>55</v>
      </c>
    </row>
    <row r="142" spans="1:28" s="28" customFormat="1" ht="12" customHeight="1">
      <c r="A142" s="1">
        <v>8</v>
      </c>
      <c r="B142" s="11" t="s">
        <v>50</v>
      </c>
      <c r="C142" s="1">
        <v>15</v>
      </c>
      <c r="D142" s="1"/>
      <c r="E142" s="1"/>
      <c r="F142" s="1"/>
      <c r="G142" s="1"/>
      <c r="H142" s="1"/>
      <c r="I142" s="1"/>
      <c r="J142" s="1"/>
      <c r="K142" s="1"/>
      <c r="L142" s="1"/>
      <c r="M142" s="1">
        <v>0</v>
      </c>
      <c r="N142" s="1"/>
      <c r="O142" s="1"/>
      <c r="P142" s="1"/>
      <c r="Q142" s="1"/>
      <c r="R142" s="1"/>
      <c r="S142" s="1">
        <v>10</v>
      </c>
      <c r="T142" s="1"/>
      <c r="U142" s="1">
        <v>24</v>
      </c>
      <c r="V142" s="1">
        <v>5</v>
      </c>
      <c r="W142" s="1"/>
      <c r="X142" s="1"/>
      <c r="Y142" s="53">
        <f>AB142</f>
        <v>54</v>
      </c>
      <c r="Z142" s="1"/>
      <c r="AA142" s="60"/>
      <c r="AB142" s="27">
        <f t="shared" si="4"/>
        <v>54</v>
      </c>
    </row>
    <row r="143" spans="1:28" s="28" customFormat="1" ht="12" customHeight="1">
      <c r="A143" s="1">
        <v>9</v>
      </c>
      <c r="B143" s="11" t="s">
        <v>215</v>
      </c>
      <c r="C143" s="1"/>
      <c r="D143" s="1"/>
      <c r="E143" s="1"/>
      <c r="F143" s="1"/>
      <c r="G143" s="1"/>
      <c r="H143" s="1"/>
      <c r="I143" s="1">
        <v>12</v>
      </c>
      <c r="J143" s="1"/>
      <c r="K143" s="1"/>
      <c r="L143" s="1">
        <v>2</v>
      </c>
      <c r="M143" s="1"/>
      <c r="N143" s="1">
        <v>15</v>
      </c>
      <c r="O143" s="1"/>
      <c r="P143" s="1"/>
      <c r="Q143" s="1"/>
      <c r="R143" s="1">
        <v>12.5</v>
      </c>
      <c r="S143" s="1"/>
      <c r="T143" s="1"/>
      <c r="U143" s="1">
        <v>2</v>
      </c>
      <c r="V143" s="1">
        <v>10</v>
      </c>
      <c r="W143" s="1"/>
      <c r="X143" s="1"/>
      <c r="Y143" s="53">
        <f>AB143</f>
        <v>53.5</v>
      </c>
      <c r="Z143" s="1"/>
      <c r="AA143" s="60"/>
      <c r="AB143" s="27">
        <f t="shared" si="4"/>
        <v>53.5</v>
      </c>
    </row>
    <row r="144" spans="1:28" s="28" customFormat="1" ht="12" customHeight="1">
      <c r="A144" s="1">
        <v>10</v>
      </c>
      <c r="B144" s="11" t="s">
        <v>191</v>
      </c>
      <c r="C144" s="1"/>
      <c r="D144" s="1"/>
      <c r="E144" s="1"/>
      <c r="F144" s="1"/>
      <c r="G144" s="1"/>
      <c r="H144" s="1">
        <v>8</v>
      </c>
      <c r="I144" s="1"/>
      <c r="J144" s="1">
        <v>10</v>
      </c>
      <c r="K144" s="1"/>
      <c r="L144" s="1"/>
      <c r="M144" s="1"/>
      <c r="N144" s="1"/>
      <c r="O144" s="1"/>
      <c r="P144" s="1">
        <v>12</v>
      </c>
      <c r="Q144" s="1"/>
      <c r="R144" s="1"/>
      <c r="S144" s="1"/>
      <c r="T144" s="1"/>
      <c r="U144" s="1">
        <v>20</v>
      </c>
      <c r="V144" s="1"/>
      <c r="W144" s="1"/>
      <c r="X144" s="1"/>
      <c r="Y144" s="53">
        <f>AB144</f>
        <v>50</v>
      </c>
      <c r="Z144" s="1"/>
      <c r="AA144" s="1"/>
      <c r="AB144" s="27">
        <f t="shared" si="4"/>
        <v>50</v>
      </c>
    </row>
    <row r="145" spans="1:28" s="28" customFormat="1" ht="12" customHeight="1">
      <c r="A145" s="1">
        <v>11</v>
      </c>
      <c r="B145" s="11" t="s">
        <v>11</v>
      </c>
      <c r="C145" s="1">
        <v>10</v>
      </c>
      <c r="D145" s="1"/>
      <c r="E145" s="1"/>
      <c r="F145" s="1"/>
      <c r="G145" s="1"/>
      <c r="H145" s="1"/>
      <c r="I145" s="1"/>
      <c r="J145" s="1"/>
      <c r="K145" s="1">
        <v>12</v>
      </c>
      <c r="L145" s="1"/>
      <c r="M145" s="51">
        <v>2</v>
      </c>
      <c r="N145" s="1"/>
      <c r="O145" s="1">
        <v>8</v>
      </c>
      <c r="P145" s="1"/>
      <c r="Q145" s="1"/>
      <c r="R145" s="1"/>
      <c r="S145" s="1">
        <v>8</v>
      </c>
      <c r="T145" s="1"/>
      <c r="U145" s="1"/>
      <c r="V145" s="1">
        <v>10</v>
      </c>
      <c r="W145" s="1"/>
      <c r="X145" s="1"/>
      <c r="Y145" s="53">
        <f>AB145-M145</f>
        <v>48</v>
      </c>
      <c r="Z145" s="1"/>
      <c r="AA145" s="1"/>
      <c r="AB145" s="27">
        <f t="shared" si="4"/>
        <v>50</v>
      </c>
    </row>
    <row r="146" spans="1:28" s="28" customFormat="1" ht="12" customHeight="1">
      <c r="A146" s="1">
        <v>12</v>
      </c>
      <c r="B146" s="11" t="s">
        <v>97</v>
      </c>
      <c r="C146" s="1"/>
      <c r="D146" s="1"/>
      <c r="E146" s="1">
        <v>6</v>
      </c>
      <c r="F146" s="1"/>
      <c r="G146" s="1"/>
      <c r="H146" s="1"/>
      <c r="I146" s="1">
        <v>0</v>
      </c>
      <c r="J146" s="1"/>
      <c r="K146" s="1">
        <v>15</v>
      </c>
      <c r="L146" s="1"/>
      <c r="M146" s="1"/>
      <c r="N146" s="1"/>
      <c r="O146" s="1"/>
      <c r="P146" s="1"/>
      <c r="Q146" s="1"/>
      <c r="R146" s="1"/>
      <c r="S146" s="1"/>
      <c r="T146" s="1"/>
      <c r="U146" s="1">
        <v>8</v>
      </c>
      <c r="V146" s="1">
        <v>10</v>
      </c>
      <c r="W146" s="1"/>
      <c r="X146" s="1"/>
      <c r="Y146" s="53">
        <f aca="true" t="shared" si="5" ref="Y146:Y155">AB146</f>
        <v>39</v>
      </c>
      <c r="Z146" s="1"/>
      <c r="AA146" s="1"/>
      <c r="AB146" s="27">
        <f t="shared" si="4"/>
        <v>39</v>
      </c>
    </row>
    <row r="147" spans="1:28" s="28" customFormat="1" ht="12" customHeight="1">
      <c r="A147" s="1">
        <v>13</v>
      </c>
      <c r="B147" s="11" t="s">
        <v>51</v>
      </c>
      <c r="C147" s="1">
        <v>4</v>
      </c>
      <c r="D147" s="1"/>
      <c r="E147" s="1">
        <v>2</v>
      </c>
      <c r="F147" s="1"/>
      <c r="G147" s="1"/>
      <c r="H147" s="1"/>
      <c r="I147" s="1"/>
      <c r="J147" s="1"/>
      <c r="K147" s="1">
        <v>6</v>
      </c>
      <c r="L147" s="1"/>
      <c r="M147" s="1"/>
      <c r="N147" s="1"/>
      <c r="O147" s="1"/>
      <c r="P147" s="1"/>
      <c r="Q147" s="1"/>
      <c r="R147" s="1"/>
      <c r="S147" s="1">
        <v>4</v>
      </c>
      <c r="T147" s="1"/>
      <c r="U147" s="1"/>
      <c r="V147" s="1">
        <v>10</v>
      </c>
      <c r="W147" s="1"/>
      <c r="X147" s="1"/>
      <c r="Y147" s="53">
        <f t="shared" si="5"/>
        <v>26</v>
      </c>
      <c r="Z147" s="1"/>
      <c r="AA147" s="60"/>
      <c r="AB147" s="27">
        <f t="shared" si="4"/>
        <v>26</v>
      </c>
    </row>
    <row r="148" spans="1:28" s="28" customFormat="1" ht="12" customHeight="1">
      <c r="A148" s="1">
        <v>14</v>
      </c>
      <c r="B148" s="11" t="s">
        <v>348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>
        <v>0</v>
      </c>
      <c r="N148" s="1"/>
      <c r="O148" s="1"/>
      <c r="P148" s="1"/>
      <c r="Q148" s="1"/>
      <c r="R148" s="1">
        <v>12.5</v>
      </c>
      <c r="S148" s="1">
        <v>0</v>
      </c>
      <c r="T148" s="1"/>
      <c r="U148" s="1"/>
      <c r="V148" s="1">
        <v>5</v>
      </c>
      <c r="W148" s="1"/>
      <c r="X148" s="1"/>
      <c r="Y148" s="53">
        <f t="shared" si="5"/>
        <v>17.5</v>
      </c>
      <c r="Z148" s="1"/>
      <c r="AA148" s="60"/>
      <c r="AB148" s="27">
        <f t="shared" si="4"/>
        <v>17.5</v>
      </c>
    </row>
    <row r="149" spans="1:28" s="28" customFormat="1" ht="12" customHeight="1">
      <c r="A149" s="1">
        <v>15</v>
      </c>
      <c r="B149" s="11" t="s">
        <v>22</v>
      </c>
      <c r="C149" s="1">
        <v>8</v>
      </c>
      <c r="D149" s="1"/>
      <c r="E149" s="1"/>
      <c r="F149" s="1"/>
      <c r="G149" s="1"/>
      <c r="H149" s="1"/>
      <c r="I149" s="1"/>
      <c r="J149" s="1"/>
      <c r="K149" s="1">
        <v>2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>
        <v>5</v>
      </c>
      <c r="W149" s="1"/>
      <c r="X149" s="1"/>
      <c r="Y149" s="53">
        <f t="shared" si="5"/>
        <v>15</v>
      </c>
      <c r="Z149" s="1"/>
      <c r="AA149" s="60"/>
      <c r="AB149" s="27">
        <f t="shared" si="4"/>
        <v>15</v>
      </c>
    </row>
    <row r="150" spans="1:28" s="28" customFormat="1" ht="12" customHeight="1">
      <c r="A150" s="1">
        <v>16</v>
      </c>
      <c r="B150" s="11" t="s">
        <v>428</v>
      </c>
      <c r="C150" s="1">
        <v>0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>
        <v>12.5</v>
      </c>
      <c r="S150" s="1">
        <v>0</v>
      </c>
      <c r="T150" s="1"/>
      <c r="U150" s="1"/>
      <c r="V150" s="1"/>
      <c r="W150" s="1"/>
      <c r="X150" s="1"/>
      <c r="Y150" s="53">
        <f t="shared" si="5"/>
        <v>12.5</v>
      </c>
      <c r="Z150" s="1"/>
      <c r="AA150" s="60"/>
      <c r="AB150" s="27">
        <f t="shared" si="4"/>
        <v>12.5</v>
      </c>
    </row>
    <row r="151" spans="1:28" s="28" customFormat="1" ht="12" customHeight="1">
      <c r="A151" s="1">
        <v>17</v>
      </c>
      <c r="B151" s="11" t="s">
        <v>53</v>
      </c>
      <c r="C151" s="1">
        <v>1</v>
      </c>
      <c r="D151" s="1"/>
      <c r="E151" s="1">
        <v>0</v>
      </c>
      <c r="F151" s="1"/>
      <c r="G151" s="1"/>
      <c r="H151" s="1"/>
      <c r="I151" s="1"/>
      <c r="J151" s="1"/>
      <c r="K151" s="1"/>
      <c r="L151" s="1"/>
      <c r="M151" s="1">
        <v>0</v>
      </c>
      <c r="N151" s="1"/>
      <c r="O151" s="1"/>
      <c r="P151" s="1"/>
      <c r="Q151" s="1"/>
      <c r="R151" s="1"/>
      <c r="S151" s="1">
        <v>1</v>
      </c>
      <c r="T151" s="1"/>
      <c r="U151" s="1"/>
      <c r="V151" s="1">
        <v>5</v>
      </c>
      <c r="W151" s="1"/>
      <c r="X151" s="1"/>
      <c r="Y151" s="53">
        <f t="shared" si="5"/>
        <v>7</v>
      </c>
      <c r="Z151" s="1"/>
      <c r="AA151" s="1"/>
      <c r="AB151" s="27">
        <f>SUM(C151:X151)</f>
        <v>7</v>
      </c>
    </row>
    <row r="152" spans="1:28" s="28" customFormat="1" ht="12" customHeight="1">
      <c r="A152" s="1"/>
      <c r="B152" s="59" t="s">
        <v>140</v>
      </c>
      <c r="C152" s="60"/>
      <c r="D152" s="60">
        <v>25</v>
      </c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>
        <v>18</v>
      </c>
      <c r="P152" s="60"/>
      <c r="Q152" s="60">
        <v>15</v>
      </c>
      <c r="R152" s="60"/>
      <c r="S152" s="60"/>
      <c r="T152" s="60">
        <v>15</v>
      </c>
      <c r="U152" s="60"/>
      <c r="V152" s="60">
        <v>5</v>
      </c>
      <c r="W152" s="60"/>
      <c r="X152" s="60"/>
      <c r="Y152" s="60">
        <f>AB152</f>
        <v>78</v>
      </c>
      <c r="Z152" s="60"/>
      <c r="AA152" s="1"/>
      <c r="AB152" s="61">
        <f>SUM(C152:X152)</f>
        <v>78</v>
      </c>
    </row>
    <row r="153" spans="1:28" s="28" customFormat="1" ht="12" customHeight="1">
      <c r="A153" s="1"/>
      <c r="B153" s="59" t="s">
        <v>213</v>
      </c>
      <c r="C153" s="60"/>
      <c r="D153" s="60"/>
      <c r="E153" s="60"/>
      <c r="F153" s="60"/>
      <c r="G153" s="60"/>
      <c r="H153" s="60"/>
      <c r="I153" s="60">
        <v>25</v>
      </c>
      <c r="J153" s="60"/>
      <c r="K153" s="60"/>
      <c r="L153" s="60">
        <v>18</v>
      </c>
      <c r="M153" s="60"/>
      <c r="N153" s="60"/>
      <c r="O153" s="60"/>
      <c r="P153" s="60"/>
      <c r="Q153" s="60"/>
      <c r="R153" s="60"/>
      <c r="S153" s="60"/>
      <c r="T153" s="60"/>
      <c r="U153" s="60"/>
      <c r="V153" s="60">
        <v>10</v>
      </c>
      <c r="W153" s="60"/>
      <c r="X153" s="60"/>
      <c r="Y153" s="60">
        <f>AB153</f>
        <v>53</v>
      </c>
      <c r="Z153" s="60"/>
      <c r="AA153" s="60"/>
      <c r="AB153" s="61">
        <f>SUM(C153:X153)</f>
        <v>53</v>
      </c>
    </row>
    <row r="154" spans="1:28" s="28" customFormat="1" ht="12" customHeight="1">
      <c r="A154" s="1"/>
      <c r="B154" s="59" t="s">
        <v>366</v>
      </c>
      <c r="C154" s="60"/>
      <c r="D154" s="60">
        <v>15</v>
      </c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>
        <v>15</v>
      </c>
      <c r="P154" s="60"/>
      <c r="Q154" s="60">
        <v>6</v>
      </c>
      <c r="R154" s="60"/>
      <c r="S154" s="60"/>
      <c r="T154" s="60">
        <v>4</v>
      </c>
      <c r="U154" s="60"/>
      <c r="V154" s="60">
        <v>5</v>
      </c>
      <c r="W154" s="60"/>
      <c r="X154" s="60"/>
      <c r="Y154" s="60">
        <f>AB154</f>
        <v>45</v>
      </c>
      <c r="Z154" s="60"/>
      <c r="AA154" s="60"/>
      <c r="AB154" s="61">
        <f>SUM(C154:X154)</f>
        <v>45</v>
      </c>
    </row>
    <row r="155" spans="1:28" s="28" customFormat="1" ht="12" customHeight="1">
      <c r="A155" s="1"/>
      <c r="B155" s="59" t="s">
        <v>249</v>
      </c>
      <c r="C155" s="60"/>
      <c r="D155" s="60"/>
      <c r="E155" s="60"/>
      <c r="F155" s="60"/>
      <c r="G155" s="60"/>
      <c r="H155" s="60"/>
      <c r="I155" s="60"/>
      <c r="J155" s="60"/>
      <c r="K155" s="60">
        <v>10</v>
      </c>
      <c r="L155" s="60"/>
      <c r="M155" s="60"/>
      <c r="N155" s="60"/>
      <c r="O155" s="64">
        <v>15</v>
      </c>
      <c r="P155" s="60"/>
      <c r="Q155" s="60">
        <v>18</v>
      </c>
      <c r="R155" s="60"/>
      <c r="S155" s="60">
        <v>6</v>
      </c>
      <c r="T155" s="60"/>
      <c r="U155" s="60"/>
      <c r="V155" s="60">
        <v>10</v>
      </c>
      <c r="W155" s="60"/>
      <c r="X155" s="60"/>
      <c r="Y155" s="60">
        <f>AB155-O155</f>
        <v>44</v>
      </c>
      <c r="Z155" s="60"/>
      <c r="AA155" s="1"/>
      <c r="AB155" s="61">
        <f>SUM(C155:X155)</f>
        <v>59</v>
      </c>
    </row>
    <row r="156" spans="1:28" s="28" customFormat="1" ht="12" customHeight="1">
      <c r="A156" s="1"/>
      <c r="B156" s="59" t="s">
        <v>406</v>
      </c>
      <c r="C156" s="60">
        <v>0</v>
      </c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>
        <v>8</v>
      </c>
      <c r="R156" s="60"/>
      <c r="S156" s="60"/>
      <c r="T156" s="60">
        <v>25</v>
      </c>
      <c r="U156" s="60"/>
      <c r="V156" s="60">
        <v>5</v>
      </c>
      <c r="W156" s="60"/>
      <c r="X156" s="60"/>
      <c r="Y156" s="60">
        <f>AB156</f>
        <v>38</v>
      </c>
      <c r="Z156" s="60"/>
      <c r="AA156" s="1"/>
      <c r="AB156" s="61">
        <f>SUM(C156:X156)</f>
        <v>38</v>
      </c>
    </row>
    <row r="157" spans="1:28" s="28" customFormat="1" ht="12" customHeight="1">
      <c r="A157" s="1"/>
      <c r="B157" s="59" t="s">
        <v>141</v>
      </c>
      <c r="C157" s="60"/>
      <c r="D157" s="60">
        <v>18</v>
      </c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>
        <v>2</v>
      </c>
      <c r="R157" s="60"/>
      <c r="S157" s="60"/>
      <c r="T157" s="60">
        <v>12</v>
      </c>
      <c r="U157" s="60"/>
      <c r="V157" s="60">
        <v>5</v>
      </c>
      <c r="W157" s="60"/>
      <c r="X157" s="60"/>
      <c r="Y157" s="60">
        <f>AB157</f>
        <v>37</v>
      </c>
      <c r="Z157" s="60"/>
      <c r="AA157" s="1"/>
      <c r="AB157" s="61">
        <f>SUM(C157:X157)</f>
        <v>37</v>
      </c>
    </row>
    <row r="158" spans="1:28" s="28" customFormat="1" ht="12" customHeight="1">
      <c r="A158" s="1"/>
      <c r="B158" s="59" t="s">
        <v>404</v>
      </c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>
        <v>0</v>
      </c>
      <c r="P158" s="60"/>
      <c r="Q158" s="60">
        <v>12</v>
      </c>
      <c r="R158" s="60"/>
      <c r="S158" s="60"/>
      <c r="T158" s="60">
        <v>18</v>
      </c>
      <c r="U158" s="60"/>
      <c r="V158" s="60">
        <v>5</v>
      </c>
      <c r="W158" s="60"/>
      <c r="X158" s="60"/>
      <c r="Y158" s="60">
        <f>AB158</f>
        <v>35</v>
      </c>
      <c r="Z158" s="60"/>
      <c r="AA158" s="60"/>
      <c r="AB158" s="61">
        <f>SUM(C158:X158)</f>
        <v>35</v>
      </c>
    </row>
    <row r="159" spans="1:28" s="28" customFormat="1" ht="12" customHeight="1">
      <c r="A159" s="1"/>
      <c r="B159" s="59" t="s">
        <v>170</v>
      </c>
      <c r="C159" s="60"/>
      <c r="D159" s="60"/>
      <c r="E159" s="60"/>
      <c r="F159" s="60"/>
      <c r="G159" s="60">
        <v>15</v>
      </c>
      <c r="H159" s="60"/>
      <c r="I159" s="60"/>
      <c r="J159" s="60">
        <v>2</v>
      </c>
      <c r="K159" s="60"/>
      <c r="L159" s="60"/>
      <c r="M159" s="60"/>
      <c r="N159" s="60"/>
      <c r="O159" s="60"/>
      <c r="P159" s="60">
        <v>6</v>
      </c>
      <c r="Q159" s="60"/>
      <c r="R159" s="60"/>
      <c r="S159" s="60"/>
      <c r="T159" s="60"/>
      <c r="U159" s="60"/>
      <c r="V159" s="60">
        <v>10</v>
      </c>
      <c r="W159" s="60"/>
      <c r="X159" s="60"/>
      <c r="Y159" s="60">
        <f>AB159</f>
        <v>33</v>
      </c>
      <c r="Z159" s="60"/>
      <c r="AA159" s="60"/>
      <c r="AB159" s="61">
        <f>SUM(C159:X159)</f>
        <v>33</v>
      </c>
    </row>
    <row r="160" spans="1:28" s="28" customFormat="1" ht="12" customHeight="1">
      <c r="A160" s="1"/>
      <c r="B160" s="59" t="s">
        <v>402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>
        <v>25</v>
      </c>
      <c r="R160" s="60"/>
      <c r="S160" s="60"/>
      <c r="T160" s="60">
        <v>2</v>
      </c>
      <c r="U160" s="60"/>
      <c r="V160" s="60">
        <v>5</v>
      </c>
      <c r="W160" s="60"/>
      <c r="X160" s="60"/>
      <c r="Y160" s="60">
        <f>AB160</f>
        <v>32</v>
      </c>
      <c r="Z160" s="60"/>
      <c r="AA160" s="60"/>
      <c r="AB160" s="61">
        <f>SUM(C160:X160)</f>
        <v>32</v>
      </c>
    </row>
    <row r="161" spans="1:28" s="28" customFormat="1" ht="12" customHeight="1">
      <c r="A161" s="1"/>
      <c r="B161" s="59" t="s">
        <v>405</v>
      </c>
      <c r="C161" s="60"/>
      <c r="D161" s="60">
        <v>8</v>
      </c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>
        <v>10</v>
      </c>
      <c r="R161" s="60"/>
      <c r="S161" s="60"/>
      <c r="T161" s="60">
        <v>8</v>
      </c>
      <c r="U161" s="60"/>
      <c r="V161" s="60">
        <v>5</v>
      </c>
      <c r="W161" s="60"/>
      <c r="X161" s="60"/>
      <c r="Y161" s="60">
        <f>AB161</f>
        <v>31</v>
      </c>
      <c r="Z161" s="60"/>
      <c r="AA161" s="60"/>
      <c r="AB161" s="61">
        <f>SUM(C161:X161)</f>
        <v>31</v>
      </c>
    </row>
    <row r="162" spans="1:28" s="28" customFormat="1" ht="12" customHeight="1">
      <c r="A162" s="1"/>
      <c r="B162" s="59" t="s">
        <v>322</v>
      </c>
      <c r="C162" s="60">
        <v>0</v>
      </c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>
        <v>18</v>
      </c>
      <c r="O162" s="60"/>
      <c r="P162" s="60"/>
      <c r="Q162" s="60"/>
      <c r="R162" s="60">
        <v>12.5</v>
      </c>
      <c r="S162" s="60"/>
      <c r="T162" s="60"/>
      <c r="U162" s="60"/>
      <c r="V162" s="60"/>
      <c r="W162" s="60"/>
      <c r="X162" s="60"/>
      <c r="Y162" s="60">
        <f>AB162</f>
        <v>30.5</v>
      </c>
      <c r="Z162" s="60"/>
      <c r="AA162" s="60"/>
      <c r="AB162" s="61">
        <f>SUM(C162:X162)</f>
        <v>30.5</v>
      </c>
    </row>
    <row r="163" spans="1:28" s="28" customFormat="1" ht="12" customHeight="1">
      <c r="A163" s="1"/>
      <c r="B163" s="59" t="s">
        <v>91</v>
      </c>
      <c r="C163" s="60"/>
      <c r="D163" s="60"/>
      <c r="E163" s="60">
        <v>25</v>
      </c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>
        <f>AB163</f>
        <v>25</v>
      </c>
      <c r="Z163" s="60"/>
      <c r="AA163" s="60"/>
      <c r="AB163" s="61">
        <f>SUM(C163:X163)</f>
        <v>25</v>
      </c>
    </row>
    <row r="164" spans="1:28" s="28" customFormat="1" ht="12" customHeight="1">
      <c r="A164" s="1"/>
      <c r="B164" s="59" t="s">
        <v>357</v>
      </c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>
        <v>25</v>
      </c>
      <c r="T164" s="60"/>
      <c r="U164" s="60"/>
      <c r="V164" s="60"/>
      <c r="W164" s="60"/>
      <c r="X164" s="60"/>
      <c r="Y164" s="60">
        <f>AB164</f>
        <v>25</v>
      </c>
      <c r="Z164" s="60"/>
      <c r="AA164" s="60"/>
      <c r="AB164" s="61">
        <f>SUM(C164:X164)</f>
        <v>25</v>
      </c>
    </row>
    <row r="165" spans="1:28" s="28" customFormat="1" ht="12" customHeight="1">
      <c r="A165" s="1"/>
      <c r="B165" s="59" t="s">
        <v>190</v>
      </c>
      <c r="C165" s="60"/>
      <c r="D165" s="60"/>
      <c r="E165" s="60"/>
      <c r="F165" s="60"/>
      <c r="G165" s="60"/>
      <c r="H165" s="60">
        <v>10</v>
      </c>
      <c r="I165" s="60"/>
      <c r="J165" s="60">
        <v>15</v>
      </c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>
        <f>AB165</f>
        <v>25</v>
      </c>
      <c r="Z165" s="60"/>
      <c r="AA165" s="60"/>
      <c r="AB165" s="61">
        <f>SUM(C165:X165)</f>
        <v>25</v>
      </c>
    </row>
    <row r="166" spans="1:28" s="28" customFormat="1" ht="12" customHeight="1">
      <c r="A166" s="1"/>
      <c r="B166" s="59" t="s">
        <v>235</v>
      </c>
      <c r="C166" s="60"/>
      <c r="D166" s="60"/>
      <c r="E166" s="60"/>
      <c r="F166" s="60"/>
      <c r="G166" s="60"/>
      <c r="H166" s="60"/>
      <c r="I166" s="60"/>
      <c r="J166" s="60">
        <v>25</v>
      </c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>
        <f>AB166</f>
        <v>25</v>
      </c>
      <c r="Z166" s="60"/>
      <c r="AA166" s="60"/>
      <c r="AB166" s="61">
        <f>SUM(C166:X166)</f>
        <v>25</v>
      </c>
    </row>
    <row r="167" spans="1:28" s="28" customFormat="1" ht="12" customHeight="1">
      <c r="A167" s="1"/>
      <c r="B167" s="59" t="s">
        <v>267</v>
      </c>
      <c r="C167" s="60"/>
      <c r="D167" s="60"/>
      <c r="E167" s="60"/>
      <c r="F167" s="60"/>
      <c r="G167" s="60"/>
      <c r="H167" s="60"/>
      <c r="I167" s="60"/>
      <c r="J167" s="60"/>
      <c r="K167" s="60"/>
      <c r="L167" s="60">
        <v>25</v>
      </c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>
        <f>AB167</f>
        <v>25</v>
      </c>
      <c r="Z167" s="60"/>
      <c r="AA167" s="60"/>
      <c r="AB167" s="61">
        <f>SUM(C167:X167)</f>
        <v>25</v>
      </c>
    </row>
    <row r="168" spans="1:28" s="28" customFormat="1" ht="12" customHeight="1">
      <c r="A168" s="1"/>
      <c r="B168" s="59" t="s">
        <v>365</v>
      </c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>
        <v>25</v>
      </c>
      <c r="P168" s="60"/>
      <c r="Q168" s="60"/>
      <c r="R168" s="60"/>
      <c r="S168" s="60"/>
      <c r="T168" s="60"/>
      <c r="U168" s="60"/>
      <c r="V168" s="60"/>
      <c r="W168" s="60"/>
      <c r="X168" s="60"/>
      <c r="Y168" s="60">
        <f>AB168</f>
        <v>25</v>
      </c>
      <c r="Z168" s="60"/>
      <c r="AA168" s="60"/>
      <c r="AB168" s="61">
        <f>SUM(C168:X168)</f>
        <v>25</v>
      </c>
    </row>
    <row r="169" spans="1:28" s="28" customFormat="1" ht="12" customHeight="1">
      <c r="A169" s="1"/>
      <c r="B169" s="59" t="s">
        <v>383</v>
      </c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>
        <v>25</v>
      </c>
      <c r="Q169" s="60"/>
      <c r="R169" s="60"/>
      <c r="S169" s="60"/>
      <c r="T169" s="60"/>
      <c r="U169" s="60"/>
      <c r="V169" s="60"/>
      <c r="W169" s="60"/>
      <c r="X169" s="60"/>
      <c r="Y169" s="60">
        <f>AB169</f>
        <v>25</v>
      </c>
      <c r="Z169" s="60"/>
      <c r="AA169" s="60"/>
      <c r="AB169" s="61">
        <f>SUM(C169:X169)</f>
        <v>25</v>
      </c>
    </row>
    <row r="170" spans="1:28" s="28" customFormat="1" ht="12" customHeight="1">
      <c r="A170" s="1"/>
      <c r="B170" s="59" t="s">
        <v>403</v>
      </c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>
        <v>18</v>
      </c>
      <c r="R170" s="60"/>
      <c r="S170" s="60"/>
      <c r="T170" s="60"/>
      <c r="U170" s="60"/>
      <c r="V170" s="60">
        <v>5</v>
      </c>
      <c r="W170" s="60"/>
      <c r="X170" s="60"/>
      <c r="Y170" s="60">
        <f>AB170</f>
        <v>23</v>
      </c>
      <c r="Z170" s="60"/>
      <c r="AA170" s="60"/>
      <c r="AB170" s="61">
        <f>SUM(C170:X170)</f>
        <v>23</v>
      </c>
    </row>
    <row r="171" spans="1:28" s="28" customFormat="1" ht="12" customHeight="1">
      <c r="A171" s="1"/>
      <c r="B171" s="59" t="s">
        <v>435</v>
      </c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>
        <v>18</v>
      </c>
      <c r="T171" s="60"/>
      <c r="U171" s="60"/>
      <c r="V171" s="60">
        <v>5</v>
      </c>
      <c r="W171" s="60"/>
      <c r="X171" s="60"/>
      <c r="Y171" s="60">
        <f>AB171</f>
        <v>23</v>
      </c>
      <c r="Z171" s="60"/>
      <c r="AA171" s="60"/>
      <c r="AB171" s="61">
        <f>SUM(C171:X171)</f>
        <v>23</v>
      </c>
    </row>
    <row r="172" spans="1:28" s="28" customFormat="1" ht="12" customHeight="1">
      <c r="A172" s="1"/>
      <c r="B172" s="59" t="s">
        <v>52</v>
      </c>
      <c r="C172" s="60">
        <v>2</v>
      </c>
      <c r="D172" s="60"/>
      <c r="E172" s="60"/>
      <c r="F172" s="60"/>
      <c r="G172" s="60"/>
      <c r="H172" s="60"/>
      <c r="I172" s="60">
        <v>10</v>
      </c>
      <c r="J172" s="60"/>
      <c r="K172" s="60"/>
      <c r="L172" s="60"/>
      <c r="M172" s="60">
        <v>10</v>
      </c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>
        <f>AB172</f>
        <v>22</v>
      </c>
      <c r="Z172" s="60"/>
      <c r="AA172" s="60"/>
      <c r="AB172" s="61">
        <f>SUM(C172:X172)</f>
        <v>22</v>
      </c>
    </row>
    <row r="173" spans="1:28" s="28" customFormat="1" ht="12" customHeight="1">
      <c r="A173" s="1"/>
      <c r="B173" s="59" t="s">
        <v>173</v>
      </c>
      <c r="C173" s="60"/>
      <c r="D173" s="60"/>
      <c r="E173" s="60"/>
      <c r="F173" s="60"/>
      <c r="G173" s="60">
        <v>8</v>
      </c>
      <c r="H173" s="60"/>
      <c r="I173" s="60"/>
      <c r="J173" s="60">
        <v>12</v>
      </c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>
        <f>AB173</f>
        <v>20</v>
      </c>
      <c r="Z173" s="60"/>
      <c r="AA173" s="60"/>
      <c r="AB173" s="61">
        <f>SUM(C173:X173)</f>
        <v>20</v>
      </c>
    </row>
    <row r="174" spans="1:28" s="28" customFormat="1" ht="12" customHeight="1">
      <c r="A174" s="1"/>
      <c r="B174" s="59" t="s">
        <v>270</v>
      </c>
      <c r="C174" s="60"/>
      <c r="D174" s="60"/>
      <c r="E174" s="60"/>
      <c r="F174" s="60"/>
      <c r="G174" s="60"/>
      <c r="H174" s="60"/>
      <c r="I174" s="60"/>
      <c r="J174" s="60"/>
      <c r="K174" s="60"/>
      <c r="L174" s="60">
        <v>10</v>
      </c>
      <c r="M174" s="60"/>
      <c r="N174" s="60"/>
      <c r="O174" s="60"/>
      <c r="P174" s="60">
        <v>10</v>
      </c>
      <c r="Q174" s="60"/>
      <c r="R174" s="60"/>
      <c r="S174" s="60"/>
      <c r="T174" s="60"/>
      <c r="U174" s="60"/>
      <c r="V174" s="60"/>
      <c r="W174" s="60"/>
      <c r="X174" s="60"/>
      <c r="Y174" s="60">
        <f>AB174</f>
        <v>20</v>
      </c>
      <c r="Z174" s="60"/>
      <c r="AA174" s="60"/>
      <c r="AB174" s="61">
        <f>SUM(C174:X174)</f>
        <v>20</v>
      </c>
    </row>
    <row r="175" spans="1:28" s="28" customFormat="1" ht="12" customHeight="1">
      <c r="A175" s="1"/>
      <c r="B175" s="59" t="s">
        <v>144</v>
      </c>
      <c r="C175" s="60"/>
      <c r="D175" s="60">
        <v>6</v>
      </c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>
        <v>12</v>
      </c>
      <c r="P175" s="60"/>
      <c r="Q175" s="60"/>
      <c r="R175" s="60"/>
      <c r="S175" s="60"/>
      <c r="T175" s="60">
        <v>1</v>
      </c>
      <c r="U175" s="60"/>
      <c r="V175" s="60"/>
      <c r="W175" s="60"/>
      <c r="X175" s="60"/>
      <c r="Y175" s="60">
        <f>AB175</f>
        <v>19</v>
      </c>
      <c r="Z175" s="60"/>
      <c r="AA175" s="60"/>
      <c r="AB175" s="61">
        <f>SUM(C175:X175)</f>
        <v>19</v>
      </c>
    </row>
    <row r="176" spans="1:28" s="28" customFormat="1" ht="12" customHeight="1">
      <c r="A176" s="1"/>
      <c r="B176" s="59" t="s">
        <v>92</v>
      </c>
      <c r="C176" s="60"/>
      <c r="D176" s="60"/>
      <c r="E176" s="60">
        <v>18</v>
      </c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>
        <f>AB176</f>
        <v>18</v>
      </c>
      <c r="Z176" s="60"/>
      <c r="AA176" s="60"/>
      <c r="AB176" s="61">
        <f>SUM(C176:X176)</f>
        <v>18</v>
      </c>
    </row>
    <row r="177" spans="1:28" s="28" customFormat="1" ht="12" customHeight="1">
      <c r="A177" s="1"/>
      <c r="B177" s="59" t="s">
        <v>268</v>
      </c>
      <c r="C177" s="60"/>
      <c r="D177" s="60"/>
      <c r="E177" s="60"/>
      <c r="F177" s="60"/>
      <c r="G177" s="60"/>
      <c r="H177" s="60"/>
      <c r="I177" s="60"/>
      <c r="J177" s="60"/>
      <c r="K177" s="60"/>
      <c r="L177" s="60">
        <v>18</v>
      </c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>
        <f>AB177</f>
        <v>18</v>
      </c>
      <c r="Z177" s="60"/>
      <c r="AA177" s="60"/>
      <c r="AB177" s="61">
        <f>SUM(C177:X177)</f>
        <v>18</v>
      </c>
    </row>
    <row r="178" spans="1:28" s="28" customFormat="1" ht="12" customHeight="1">
      <c r="A178" s="1"/>
      <c r="B178" s="59" t="s">
        <v>14</v>
      </c>
      <c r="C178" s="60">
        <v>6</v>
      </c>
      <c r="D178" s="60"/>
      <c r="E178" s="60"/>
      <c r="F178" s="60"/>
      <c r="G178" s="60"/>
      <c r="H178" s="60"/>
      <c r="I178" s="60"/>
      <c r="J178" s="60"/>
      <c r="K178" s="60"/>
      <c r="L178" s="60"/>
      <c r="M178" s="60">
        <v>12</v>
      </c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>
        <f>AB178</f>
        <v>18</v>
      </c>
      <c r="Z178" s="60"/>
      <c r="AA178" s="60"/>
      <c r="AB178" s="61">
        <f>SUM(C178:X178)</f>
        <v>18</v>
      </c>
    </row>
    <row r="179" spans="1:28" s="28" customFormat="1" ht="12" customHeight="1">
      <c r="A179" s="1"/>
      <c r="B179" s="59" t="s">
        <v>436</v>
      </c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>
        <v>12</v>
      </c>
      <c r="T179" s="60"/>
      <c r="U179" s="60"/>
      <c r="V179" s="60">
        <v>5</v>
      </c>
      <c r="W179" s="60"/>
      <c r="X179" s="60"/>
      <c r="Y179" s="60">
        <f>AB179</f>
        <v>17</v>
      </c>
      <c r="Z179" s="60"/>
      <c r="AA179" s="60"/>
      <c r="AB179" s="61">
        <f>SUM(C179:X179)</f>
        <v>17</v>
      </c>
    </row>
    <row r="180" spans="1:28" s="28" customFormat="1" ht="12" customHeight="1">
      <c r="A180" s="1"/>
      <c r="B180" s="59" t="s">
        <v>172</v>
      </c>
      <c r="C180" s="60"/>
      <c r="D180" s="60"/>
      <c r="E180" s="60"/>
      <c r="F180" s="60"/>
      <c r="G180" s="60">
        <v>10</v>
      </c>
      <c r="H180" s="60">
        <v>6</v>
      </c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>
        <f>AB180</f>
        <v>16</v>
      </c>
      <c r="Z180" s="60"/>
      <c r="AA180" s="60"/>
      <c r="AB180" s="61">
        <f>SUM(C180:X180)</f>
        <v>16</v>
      </c>
    </row>
    <row r="181" spans="1:28" s="28" customFormat="1" ht="12" customHeight="1">
      <c r="A181" s="1"/>
      <c r="B181" s="59" t="s">
        <v>171</v>
      </c>
      <c r="C181" s="60"/>
      <c r="D181" s="60"/>
      <c r="E181" s="60"/>
      <c r="F181" s="60"/>
      <c r="G181" s="60">
        <v>12</v>
      </c>
      <c r="H181" s="60"/>
      <c r="I181" s="60"/>
      <c r="J181" s="60">
        <v>4</v>
      </c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>
        <f>AB181</f>
        <v>16</v>
      </c>
      <c r="Z181" s="60"/>
      <c r="AA181" s="60"/>
      <c r="AB181" s="61">
        <f>SUM(C181:X181)</f>
        <v>16</v>
      </c>
    </row>
    <row r="182" spans="1:28" s="28" customFormat="1" ht="12" customHeight="1">
      <c r="A182" s="1"/>
      <c r="B182" s="59" t="s">
        <v>93</v>
      </c>
      <c r="C182" s="60"/>
      <c r="D182" s="60"/>
      <c r="E182" s="60">
        <v>15</v>
      </c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>
        <f>AB182</f>
        <v>15</v>
      </c>
      <c r="Z182" s="60"/>
      <c r="AA182" s="60"/>
      <c r="AB182" s="61">
        <f>SUM(C182:X182)</f>
        <v>15</v>
      </c>
    </row>
    <row r="183" spans="1:28" s="28" customFormat="1" ht="12" customHeight="1">
      <c r="A183" s="1"/>
      <c r="B183" s="59" t="s">
        <v>189</v>
      </c>
      <c r="C183" s="60"/>
      <c r="D183" s="60"/>
      <c r="E183" s="60"/>
      <c r="F183" s="60"/>
      <c r="G183" s="60"/>
      <c r="H183" s="60">
        <v>15</v>
      </c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>
        <f>AB183</f>
        <v>15</v>
      </c>
      <c r="Z183" s="60"/>
      <c r="AA183" s="60"/>
      <c r="AB183" s="61">
        <f>SUM(C183:X183)</f>
        <v>15</v>
      </c>
    </row>
    <row r="184" spans="1:28" s="28" customFormat="1" ht="12" customHeight="1">
      <c r="A184" s="1"/>
      <c r="B184" s="59" t="s">
        <v>269</v>
      </c>
      <c r="C184" s="60"/>
      <c r="D184" s="60"/>
      <c r="E184" s="60"/>
      <c r="F184" s="60"/>
      <c r="G184" s="60"/>
      <c r="H184" s="60"/>
      <c r="I184" s="60"/>
      <c r="J184" s="60"/>
      <c r="K184" s="60"/>
      <c r="L184" s="60">
        <v>15</v>
      </c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>
        <f>AB184</f>
        <v>15</v>
      </c>
      <c r="Z184" s="60"/>
      <c r="AA184" s="60"/>
      <c r="AB184" s="61">
        <f>SUM(C184:X184)</f>
        <v>15</v>
      </c>
    </row>
    <row r="185" spans="1:28" s="28" customFormat="1" ht="12" customHeight="1">
      <c r="A185" s="1"/>
      <c r="B185" s="59" t="s">
        <v>70</v>
      </c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>
        <v>15</v>
      </c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>
        <f>AB185</f>
        <v>15</v>
      </c>
      <c r="Z185" s="60"/>
      <c r="AA185" s="60"/>
      <c r="AB185" s="61">
        <f>SUM(C185:X185)</f>
        <v>15</v>
      </c>
    </row>
    <row r="186" spans="1:28" s="28" customFormat="1" ht="12" customHeight="1">
      <c r="A186" s="1"/>
      <c r="B186" s="59" t="s">
        <v>416</v>
      </c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>
        <v>10</v>
      </c>
      <c r="U186" s="60"/>
      <c r="V186" s="60">
        <v>5</v>
      </c>
      <c r="W186" s="60"/>
      <c r="X186" s="60"/>
      <c r="Y186" s="60">
        <f>AB186</f>
        <v>15</v>
      </c>
      <c r="Z186" s="60"/>
      <c r="AA186" s="60"/>
      <c r="AB186" s="61">
        <f>SUM(C186:X186)</f>
        <v>15</v>
      </c>
    </row>
    <row r="187" spans="1:28" s="28" customFormat="1" ht="12" customHeight="1">
      <c r="A187" s="1"/>
      <c r="B187" s="59" t="s">
        <v>426</v>
      </c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>
        <v>12.5</v>
      </c>
      <c r="S187" s="60"/>
      <c r="T187" s="60"/>
      <c r="U187" s="60"/>
      <c r="V187" s="60"/>
      <c r="W187" s="60"/>
      <c r="X187" s="60"/>
      <c r="Y187" s="60">
        <f>AB187</f>
        <v>12.5</v>
      </c>
      <c r="Z187" s="60"/>
      <c r="AA187" s="1"/>
      <c r="AB187" s="61">
        <f>SUM(C187:X187)</f>
        <v>12.5</v>
      </c>
    </row>
    <row r="188" spans="1:28" s="28" customFormat="1" ht="12" customHeight="1">
      <c r="A188" s="1"/>
      <c r="B188" s="59" t="s">
        <v>355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>
        <v>12.5</v>
      </c>
      <c r="S188" s="60"/>
      <c r="T188" s="60"/>
      <c r="U188" s="60"/>
      <c r="V188" s="60"/>
      <c r="W188" s="60"/>
      <c r="X188" s="60"/>
      <c r="Y188" s="60">
        <f>AB188</f>
        <v>12.5</v>
      </c>
      <c r="Z188" s="60"/>
      <c r="AA188" s="1"/>
      <c r="AB188" s="61">
        <f>SUM(C188:X188)</f>
        <v>12.5</v>
      </c>
    </row>
    <row r="189" spans="1:28" s="28" customFormat="1" ht="12" customHeight="1">
      <c r="A189" s="1"/>
      <c r="B189" s="59" t="s">
        <v>228</v>
      </c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>
        <v>12.5</v>
      </c>
      <c r="S189" s="60"/>
      <c r="T189" s="60"/>
      <c r="U189" s="60"/>
      <c r="V189" s="60"/>
      <c r="W189" s="60"/>
      <c r="X189" s="60"/>
      <c r="Y189" s="60">
        <f>AB189</f>
        <v>12.5</v>
      </c>
      <c r="Z189" s="60"/>
      <c r="AA189" s="60"/>
      <c r="AB189" s="61">
        <f>SUM(C189:X189)</f>
        <v>12.5</v>
      </c>
    </row>
    <row r="190" spans="1:28" s="28" customFormat="1" ht="12" customHeight="1">
      <c r="A190" s="1"/>
      <c r="B190" s="59" t="s">
        <v>427</v>
      </c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>
        <v>12.5</v>
      </c>
      <c r="S190" s="60"/>
      <c r="T190" s="60"/>
      <c r="U190" s="60"/>
      <c r="V190" s="60"/>
      <c r="W190" s="60"/>
      <c r="X190" s="60"/>
      <c r="Y190" s="60">
        <f>AB190</f>
        <v>12.5</v>
      </c>
      <c r="Z190" s="60"/>
      <c r="AA190" s="60"/>
      <c r="AB190" s="61">
        <f>SUM(C190:X190)</f>
        <v>12.5</v>
      </c>
    </row>
    <row r="191" spans="1:28" s="28" customFormat="1" ht="12" customHeight="1">
      <c r="A191" s="1"/>
      <c r="B191" s="59" t="s">
        <v>28</v>
      </c>
      <c r="C191" s="60">
        <v>12</v>
      </c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>
        <f>AB191</f>
        <v>12</v>
      </c>
      <c r="Z191" s="60"/>
      <c r="AA191" s="60"/>
      <c r="AB191" s="61">
        <f>SUM(C191:X191)</f>
        <v>12</v>
      </c>
    </row>
    <row r="192" spans="1:28" s="28" customFormat="1" ht="12" customHeight="1">
      <c r="A192" s="1"/>
      <c r="B192" s="59" t="s">
        <v>94</v>
      </c>
      <c r="C192" s="60"/>
      <c r="D192" s="60"/>
      <c r="E192" s="60">
        <v>12</v>
      </c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>
        <f>AB192</f>
        <v>12</v>
      </c>
      <c r="Z192" s="60"/>
      <c r="AA192" s="60"/>
      <c r="AB192" s="61">
        <f>SUM(C192:X192)</f>
        <v>12</v>
      </c>
    </row>
    <row r="193" spans="1:28" s="28" customFormat="1" ht="12" customHeight="1">
      <c r="A193" s="1"/>
      <c r="B193" s="59" t="s">
        <v>142</v>
      </c>
      <c r="C193" s="60"/>
      <c r="D193" s="60">
        <v>12</v>
      </c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>
        <f>AB193</f>
        <v>12</v>
      </c>
      <c r="Z193" s="60"/>
      <c r="AA193" s="60"/>
      <c r="AB193" s="61">
        <f>SUM(C193:X193)</f>
        <v>12</v>
      </c>
    </row>
    <row r="194" spans="1:28" s="28" customFormat="1" ht="12" customHeight="1">
      <c r="A194" s="1"/>
      <c r="B194" s="59" t="s">
        <v>323</v>
      </c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>
        <v>12</v>
      </c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>
        <f>AB194</f>
        <v>12</v>
      </c>
      <c r="Z194" s="60"/>
      <c r="AA194" s="60"/>
      <c r="AB194" s="61">
        <f>SUM(C194:X194)</f>
        <v>12</v>
      </c>
    </row>
    <row r="195" spans="1:28" s="28" customFormat="1" ht="12" customHeight="1">
      <c r="A195" s="1"/>
      <c r="B195" s="59" t="s">
        <v>95</v>
      </c>
      <c r="C195" s="60"/>
      <c r="D195" s="60"/>
      <c r="E195" s="60">
        <v>10</v>
      </c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>
        <f>AB195</f>
        <v>10</v>
      </c>
      <c r="Z195" s="60"/>
      <c r="AA195" s="60"/>
      <c r="AB195" s="61">
        <f>SUM(C195:X195)</f>
        <v>10</v>
      </c>
    </row>
    <row r="196" spans="1:28" s="28" customFormat="1" ht="12" customHeight="1">
      <c r="A196" s="1"/>
      <c r="B196" s="59" t="s">
        <v>143</v>
      </c>
      <c r="C196" s="60"/>
      <c r="D196" s="60">
        <v>10</v>
      </c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>
        <f>AB196</f>
        <v>10</v>
      </c>
      <c r="Z196" s="60"/>
      <c r="AA196" s="1"/>
      <c r="AB196" s="61">
        <f>SUM(C196:X196)</f>
        <v>10</v>
      </c>
    </row>
    <row r="197" spans="1:28" s="28" customFormat="1" ht="12" customHeight="1">
      <c r="A197" s="1"/>
      <c r="B197" s="59" t="s">
        <v>216</v>
      </c>
      <c r="C197" s="60"/>
      <c r="D197" s="60"/>
      <c r="E197" s="60"/>
      <c r="F197" s="60"/>
      <c r="G197" s="60"/>
      <c r="H197" s="60"/>
      <c r="I197" s="60">
        <v>10</v>
      </c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>
        <f>AB197</f>
        <v>10</v>
      </c>
      <c r="Z197" s="60"/>
      <c r="AA197" s="60"/>
      <c r="AB197" s="61">
        <f>SUM(C197:X197)</f>
        <v>10</v>
      </c>
    </row>
    <row r="198" spans="1:28" s="28" customFormat="1" ht="12" customHeight="1">
      <c r="A198" s="1"/>
      <c r="B198" s="59" t="s">
        <v>174</v>
      </c>
      <c r="C198" s="60"/>
      <c r="D198" s="60"/>
      <c r="E198" s="60"/>
      <c r="F198" s="60"/>
      <c r="G198" s="60">
        <v>6</v>
      </c>
      <c r="H198" s="60">
        <v>0</v>
      </c>
      <c r="I198" s="60"/>
      <c r="J198" s="60"/>
      <c r="K198" s="60"/>
      <c r="L198" s="60"/>
      <c r="M198" s="60"/>
      <c r="N198" s="60"/>
      <c r="O198" s="60"/>
      <c r="P198" s="60">
        <v>4</v>
      </c>
      <c r="Q198" s="60"/>
      <c r="R198" s="60"/>
      <c r="S198" s="60"/>
      <c r="T198" s="60"/>
      <c r="U198" s="60"/>
      <c r="V198" s="60"/>
      <c r="W198" s="60"/>
      <c r="X198" s="60"/>
      <c r="Y198" s="60">
        <f>AB198</f>
        <v>10</v>
      </c>
      <c r="Z198" s="60"/>
      <c r="AA198" s="60"/>
      <c r="AB198" s="61">
        <f>SUM(C198:X198)</f>
        <v>10</v>
      </c>
    </row>
    <row r="199" spans="1:28" s="28" customFormat="1" ht="12" customHeight="1">
      <c r="A199" s="1"/>
      <c r="B199" s="59" t="s">
        <v>324</v>
      </c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>
        <v>10</v>
      </c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>
        <f>AB199</f>
        <v>10</v>
      </c>
      <c r="Z199" s="60"/>
      <c r="AA199" s="60"/>
      <c r="AB199" s="61">
        <f>SUM(C199:X199)</f>
        <v>10</v>
      </c>
    </row>
    <row r="200" spans="1:28" s="28" customFormat="1" ht="12" customHeight="1">
      <c r="A200" s="1"/>
      <c r="B200" s="59" t="s">
        <v>367</v>
      </c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>
        <v>10</v>
      </c>
      <c r="P200" s="60"/>
      <c r="Q200" s="60"/>
      <c r="R200" s="60"/>
      <c r="S200" s="60"/>
      <c r="T200" s="60"/>
      <c r="U200" s="60"/>
      <c r="V200" s="60"/>
      <c r="W200" s="60"/>
      <c r="X200" s="60"/>
      <c r="Y200" s="60">
        <f>AB200</f>
        <v>10</v>
      </c>
      <c r="Z200" s="60"/>
      <c r="AA200" s="60"/>
      <c r="AB200" s="61">
        <f>SUM(C200:X200)</f>
        <v>10</v>
      </c>
    </row>
    <row r="201" spans="1:28" s="28" customFormat="1" ht="12" customHeight="1">
      <c r="A201" s="1"/>
      <c r="B201" s="59" t="s">
        <v>407</v>
      </c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>
        <v>4</v>
      </c>
      <c r="R201" s="60"/>
      <c r="S201" s="60"/>
      <c r="T201" s="60"/>
      <c r="U201" s="60"/>
      <c r="V201" s="60">
        <v>5</v>
      </c>
      <c r="W201" s="60"/>
      <c r="X201" s="60"/>
      <c r="Y201" s="60">
        <f>AB201</f>
        <v>9</v>
      </c>
      <c r="Z201" s="60"/>
      <c r="AA201" s="60"/>
      <c r="AB201" s="61">
        <f>SUM(C201:X201)</f>
        <v>9</v>
      </c>
    </row>
    <row r="202" spans="1:28" s="28" customFormat="1" ht="12" customHeight="1">
      <c r="A202" s="1"/>
      <c r="B202" s="59" t="s">
        <v>310</v>
      </c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>
        <v>8</v>
      </c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>
        <f>AB202</f>
        <v>8</v>
      </c>
      <c r="Z202" s="60"/>
      <c r="AA202" s="60"/>
      <c r="AB202" s="61">
        <f>SUM(C202:X202)</f>
        <v>8</v>
      </c>
    </row>
    <row r="203" spans="1:28" s="28" customFormat="1" ht="12" customHeight="1">
      <c r="A203" s="1"/>
      <c r="B203" s="59" t="s">
        <v>96</v>
      </c>
      <c r="C203" s="60"/>
      <c r="D203" s="60"/>
      <c r="E203" s="60">
        <v>8</v>
      </c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>
        <f>AB203</f>
        <v>8</v>
      </c>
      <c r="Z203" s="60"/>
      <c r="AA203" s="60"/>
      <c r="AB203" s="61">
        <f>SUM(C203:X203)</f>
        <v>8</v>
      </c>
    </row>
    <row r="204" spans="1:28" s="28" customFormat="1" ht="12" customHeight="1">
      <c r="A204" s="1"/>
      <c r="B204" s="59" t="s">
        <v>217</v>
      </c>
      <c r="C204" s="60"/>
      <c r="D204" s="60"/>
      <c r="E204" s="60"/>
      <c r="F204" s="60"/>
      <c r="G204" s="60"/>
      <c r="H204" s="60"/>
      <c r="I204" s="60">
        <v>8</v>
      </c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>
        <f>AB204</f>
        <v>8</v>
      </c>
      <c r="Z204" s="60"/>
      <c r="AA204" s="60"/>
      <c r="AB204" s="61">
        <f>SUM(C204:X204)</f>
        <v>8</v>
      </c>
    </row>
    <row r="205" spans="1:28" s="28" customFormat="1" ht="12" customHeight="1">
      <c r="A205" s="1"/>
      <c r="B205" s="59" t="s">
        <v>219</v>
      </c>
      <c r="C205" s="60"/>
      <c r="D205" s="60"/>
      <c r="E205" s="60"/>
      <c r="F205" s="60"/>
      <c r="G205" s="60"/>
      <c r="H205" s="60"/>
      <c r="I205" s="60">
        <v>8</v>
      </c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>
        <f>AB205</f>
        <v>8</v>
      </c>
      <c r="Z205" s="60"/>
      <c r="AA205" s="60"/>
      <c r="AB205" s="61">
        <f>SUM(C205:X205)</f>
        <v>8</v>
      </c>
    </row>
    <row r="206" spans="1:28" s="28" customFormat="1" ht="12" customHeight="1">
      <c r="A206" s="1"/>
      <c r="B206" s="59" t="s">
        <v>236</v>
      </c>
      <c r="C206" s="60"/>
      <c r="D206" s="60"/>
      <c r="E206" s="60"/>
      <c r="F206" s="60"/>
      <c r="G206" s="60"/>
      <c r="H206" s="60"/>
      <c r="I206" s="60"/>
      <c r="J206" s="60">
        <v>8</v>
      </c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>
        <f>AB206</f>
        <v>8</v>
      </c>
      <c r="Z206" s="60"/>
      <c r="AA206" s="60"/>
      <c r="AB206" s="61">
        <f>SUM(C206:X206)</f>
        <v>8</v>
      </c>
    </row>
    <row r="207" spans="1:28" s="28" customFormat="1" ht="12" customHeight="1">
      <c r="A207" s="1"/>
      <c r="B207" s="59" t="s">
        <v>271</v>
      </c>
      <c r="C207" s="60"/>
      <c r="D207" s="60"/>
      <c r="E207" s="60"/>
      <c r="F207" s="60"/>
      <c r="G207" s="60"/>
      <c r="H207" s="60"/>
      <c r="I207" s="60"/>
      <c r="J207" s="60"/>
      <c r="K207" s="60"/>
      <c r="L207" s="60">
        <v>8</v>
      </c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>
        <f>AB207</f>
        <v>8</v>
      </c>
      <c r="Z207" s="60"/>
      <c r="AA207" s="1"/>
      <c r="AB207" s="61">
        <f>SUM(C207:X207)</f>
        <v>8</v>
      </c>
    </row>
    <row r="208" spans="1:28" s="28" customFormat="1" ht="12" customHeight="1">
      <c r="A208" s="1"/>
      <c r="B208" s="59" t="s">
        <v>294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>
        <v>8</v>
      </c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>
        <f>AB208</f>
        <v>8</v>
      </c>
      <c r="Z208" s="60"/>
      <c r="AA208" s="60"/>
      <c r="AB208" s="61">
        <f>SUM(C208:X208)</f>
        <v>8</v>
      </c>
    </row>
    <row r="209" spans="1:28" s="28" customFormat="1" ht="12" customHeight="1">
      <c r="A209" s="1"/>
      <c r="B209" s="59" t="s">
        <v>326</v>
      </c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>
        <v>8</v>
      </c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>
        <f>AB209</f>
        <v>8</v>
      </c>
      <c r="Z209" s="60"/>
      <c r="AA209" s="60"/>
      <c r="AB209" s="61">
        <f>SUM(C209:X209)</f>
        <v>8</v>
      </c>
    </row>
    <row r="210" spans="1:28" s="28" customFormat="1" ht="12" customHeight="1">
      <c r="A210" s="1"/>
      <c r="B210" s="59" t="s">
        <v>368</v>
      </c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>
        <v>8</v>
      </c>
      <c r="P210" s="60"/>
      <c r="Q210" s="60"/>
      <c r="R210" s="60"/>
      <c r="S210" s="60"/>
      <c r="T210" s="60"/>
      <c r="U210" s="60"/>
      <c r="V210" s="60"/>
      <c r="W210" s="60"/>
      <c r="X210" s="60"/>
      <c r="Y210" s="60">
        <f>AB210</f>
        <v>8</v>
      </c>
      <c r="Z210" s="60"/>
      <c r="AA210" s="60"/>
      <c r="AB210" s="61">
        <f>SUM(C210:X210)</f>
        <v>8</v>
      </c>
    </row>
    <row r="211" spans="1:28" s="28" customFormat="1" ht="12" customHeight="1">
      <c r="A211" s="1"/>
      <c r="B211" s="59" t="s">
        <v>347</v>
      </c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>
        <v>2</v>
      </c>
      <c r="T211" s="60"/>
      <c r="U211" s="60"/>
      <c r="V211" s="60">
        <v>5</v>
      </c>
      <c r="W211" s="60"/>
      <c r="X211" s="60"/>
      <c r="Y211" s="60">
        <f>AB211</f>
        <v>7</v>
      </c>
      <c r="Z211" s="60"/>
      <c r="AA211" s="60"/>
      <c r="AB211" s="61">
        <f>SUM(C211:X211)</f>
        <v>7</v>
      </c>
    </row>
    <row r="212" spans="1:28" s="28" customFormat="1" ht="12" customHeight="1">
      <c r="A212" s="1"/>
      <c r="B212" s="59" t="s">
        <v>221</v>
      </c>
      <c r="C212" s="60"/>
      <c r="D212" s="60"/>
      <c r="E212" s="60"/>
      <c r="F212" s="60"/>
      <c r="G212" s="60"/>
      <c r="H212" s="60"/>
      <c r="I212" s="60">
        <v>6</v>
      </c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>
        <f>AB212</f>
        <v>6</v>
      </c>
      <c r="Z212" s="60"/>
      <c r="AA212" s="60"/>
      <c r="AB212" s="61">
        <f>SUM(C212:X212)</f>
        <v>6</v>
      </c>
    </row>
    <row r="213" spans="1:28" s="28" customFormat="1" ht="12" customHeight="1">
      <c r="A213" s="1"/>
      <c r="B213" s="59" t="s">
        <v>272</v>
      </c>
      <c r="C213" s="60"/>
      <c r="D213" s="60"/>
      <c r="E213" s="60"/>
      <c r="F213" s="60"/>
      <c r="G213" s="60"/>
      <c r="H213" s="60"/>
      <c r="I213" s="60"/>
      <c r="J213" s="60"/>
      <c r="K213" s="60"/>
      <c r="L213" s="60">
        <v>6</v>
      </c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>
        <f>AB213</f>
        <v>6</v>
      </c>
      <c r="Z213" s="60"/>
      <c r="AA213" s="60"/>
      <c r="AB213" s="61">
        <f>SUM(C213:X213)</f>
        <v>6</v>
      </c>
    </row>
    <row r="214" spans="1:28" s="28" customFormat="1" ht="12" customHeight="1">
      <c r="A214" s="1"/>
      <c r="B214" s="59" t="s">
        <v>281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>
        <v>6</v>
      </c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>
        <f>AB214</f>
        <v>6</v>
      </c>
      <c r="Z214" s="60"/>
      <c r="AA214" s="60"/>
      <c r="AB214" s="61">
        <f>SUM(C214:X214)</f>
        <v>6</v>
      </c>
    </row>
    <row r="215" spans="1:28" s="28" customFormat="1" ht="12" customHeight="1">
      <c r="A215" s="1"/>
      <c r="B215" s="59" t="s">
        <v>325</v>
      </c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>
        <v>6</v>
      </c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>
        <f>AB215</f>
        <v>6</v>
      </c>
      <c r="Z215" s="60"/>
      <c r="AA215" s="60"/>
      <c r="AB215" s="61">
        <f>SUM(C215:X215)</f>
        <v>6</v>
      </c>
    </row>
    <row r="216" spans="1:28" s="28" customFormat="1" ht="12" customHeight="1">
      <c r="A216" s="1"/>
      <c r="B216" s="59" t="s">
        <v>327</v>
      </c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>
        <v>6</v>
      </c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>
        <f>AB216</f>
        <v>6</v>
      </c>
      <c r="Z216" s="60"/>
      <c r="AA216" s="60"/>
      <c r="AB216" s="61">
        <f>SUM(C216:X216)</f>
        <v>6</v>
      </c>
    </row>
    <row r="217" spans="1:28" s="28" customFormat="1" ht="12" customHeight="1">
      <c r="A217" s="1"/>
      <c r="B217" s="59" t="s">
        <v>369</v>
      </c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>
        <v>6</v>
      </c>
      <c r="P217" s="60"/>
      <c r="Q217" s="60"/>
      <c r="R217" s="60"/>
      <c r="S217" s="60"/>
      <c r="T217" s="60"/>
      <c r="U217" s="60"/>
      <c r="V217" s="60"/>
      <c r="W217" s="60"/>
      <c r="X217" s="60"/>
      <c r="Y217" s="60">
        <f>AB217</f>
        <v>6</v>
      </c>
      <c r="Z217" s="60"/>
      <c r="AA217" s="60"/>
      <c r="AB217" s="61">
        <f>SUM(C217:X217)</f>
        <v>6</v>
      </c>
    </row>
    <row r="218" spans="1:28" s="28" customFormat="1" ht="12" customHeight="1">
      <c r="A218" s="1"/>
      <c r="B218" s="59" t="s">
        <v>408</v>
      </c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>
        <v>1</v>
      </c>
      <c r="R218" s="60"/>
      <c r="S218" s="60"/>
      <c r="T218" s="60"/>
      <c r="U218" s="60"/>
      <c r="V218" s="60">
        <v>5</v>
      </c>
      <c r="W218" s="60"/>
      <c r="X218" s="60"/>
      <c r="Y218" s="60">
        <f>AB218</f>
        <v>6</v>
      </c>
      <c r="Z218" s="60"/>
      <c r="AA218" s="60"/>
      <c r="AB218" s="61">
        <f>SUM(C218:X218)</f>
        <v>6</v>
      </c>
    </row>
    <row r="219" spans="1:28" s="28" customFormat="1" ht="12" customHeight="1">
      <c r="A219" s="1"/>
      <c r="B219" s="59" t="s">
        <v>446</v>
      </c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>
        <v>6</v>
      </c>
      <c r="U219" s="60"/>
      <c r="V219" s="60"/>
      <c r="W219" s="60"/>
      <c r="X219" s="60"/>
      <c r="Y219" s="60">
        <f>AB219</f>
        <v>6</v>
      </c>
      <c r="Z219" s="60"/>
      <c r="AA219" s="60"/>
      <c r="AB219" s="61">
        <f>SUM(C219:X219)</f>
        <v>6</v>
      </c>
    </row>
    <row r="220" spans="1:28" s="28" customFormat="1" ht="12" customHeight="1">
      <c r="A220" s="1"/>
      <c r="B220" s="59" t="s">
        <v>222</v>
      </c>
      <c r="C220" s="60"/>
      <c r="D220" s="60"/>
      <c r="E220" s="60"/>
      <c r="F220" s="60"/>
      <c r="G220" s="60"/>
      <c r="H220" s="60"/>
      <c r="I220" s="60">
        <v>4</v>
      </c>
      <c r="J220" s="60"/>
      <c r="K220" s="60"/>
      <c r="L220" s="60"/>
      <c r="M220" s="60"/>
      <c r="N220" s="60">
        <v>1</v>
      </c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>
        <f>AB220</f>
        <v>5</v>
      </c>
      <c r="Z220" s="60"/>
      <c r="AA220" s="60"/>
      <c r="AB220" s="61">
        <f>SUM(C220:X220)</f>
        <v>5</v>
      </c>
    </row>
    <row r="221" spans="1:28" s="28" customFormat="1" ht="12" customHeight="1">
      <c r="A221" s="1"/>
      <c r="B221" s="59" t="s">
        <v>224</v>
      </c>
      <c r="C221" s="60"/>
      <c r="D221" s="60"/>
      <c r="E221" s="60"/>
      <c r="F221" s="60"/>
      <c r="G221" s="60"/>
      <c r="H221" s="60"/>
      <c r="I221" s="60">
        <v>1</v>
      </c>
      <c r="J221" s="60"/>
      <c r="K221" s="60"/>
      <c r="L221" s="60"/>
      <c r="M221" s="60"/>
      <c r="N221" s="60">
        <v>4</v>
      </c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>
        <f>AB221</f>
        <v>5</v>
      </c>
      <c r="Z221" s="60"/>
      <c r="AA221" s="60"/>
      <c r="AB221" s="61">
        <f>SUM(C221:X221)</f>
        <v>5</v>
      </c>
    </row>
    <row r="222" spans="1:28" s="28" customFormat="1" ht="12" customHeight="1">
      <c r="A222" s="1"/>
      <c r="B222" s="59" t="s">
        <v>147</v>
      </c>
      <c r="C222" s="60"/>
      <c r="D222" s="60">
        <v>4</v>
      </c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>
        <f>AB222</f>
        <v>4</v>
      </c>
      <c r="Z222" s="60"/>
      <c r="AA222" s="60"/>
      <c r="AB222" s="61">
        <f>SUM(C222:X222)</f>
        <v>4</v>
      </c>
    </row>
    <row r="223" spans="1:28" s="28" customFormat="1" ht="12" customHeight="1">
      <c r="A223" s="1"/>
      <c r="B223" s="59" t="s">
        <v>175</v>
      </c>
      <c r="C223" s="60"/>
      <c r="D223" s="60"/>
      <c r="E223" s="60"/>
      <c r="F223" s="60"/>
      <c r="G223" s="60">
        <v>4</v>
      </c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>
        <f>AB223</f>
        <v>4</v>
      </c>
      <c r="Z223" s="60"/>
      <c r="AA223" s="60"/>
      <c r="AB223" s="61">
        <f>SUM(C223:X223)</f>
        <v>4</v>
      </c>
    </row>
    <row r="224" spans="1:28" s="28" customFormat="1" ht="12" customHeight="1">
      <c r="A224" s="1"/>
      <c r="B224" s="59" t="s">
        <v>192</v>
      </c>
      <c r="C224" s="60"/>
      <c r="D224" s="60"/>
      <c r="E224" s="60"/>
      <c r="F224" s="60"/>
      <c r="G224" s="60"/>
      <c r="H224" s="60">
        <v>4</v>
      </c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>
        <f>AB224</f>
        <v>4</v>
      </c>
      <c r="Z224" s="60"/>
      <c r="AA224" s="60"/>
      <c r="AB224" s="61">
        <f>SUM(C224:X224)</f>
        <v>4</v>
      </c>
    </row>
    <row r="225" spans="1:28" s="28" customFormat="1" ht="12" customHeight="1">
      <c r="A225" s="1"/>
      <c r="B225" s="59" t="s">
        <v>218</v>
      </c>
      <c r="C225" s="60"/>
      <c r="D225" s="60"/>
      <c r="E225" s="60"/>
      <c r="F225" s="60"/>
      <c r="G225" s="60"/>
      <c r="H225" s="60"/>
      <c r="I225" s="60">
        <v>4</v>
      </c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>
        <f>AB225</f>
        <v>4</v>
      </c>
      <c r="Z225" s="60"/>
      <c r="AA225" s="60"/>
      <c r="AB225" s="61">
        <f>SUM(C225:X225)</f>
        <v>4</v>
      </c>
    </row>
    <row r="226" spans="1:28" s="28" customFormat="1" ht="12" customHeight="1">
      <c r="A226" s="1"/>
      <c r="B226" s="59" t="s">
        <v>250</v>
      </c>
      <c r="C226" s="60"/>
      <c r="D226" s="60"/>
      <c r="E226" s="60"/>
      <c r="F226" s="60"/>
      <c r="G226" s="60"/>
      <c r="H226" s="60"/>
      <c r="I226" s="60"/>
      <c r="J226" s="60"/>
      <c r="K226" s="60">
        <v>4</v>
      </c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>
        <f>AB226</f>
        <v>4</v>
      </c>
      <c r="Z226" s="60"/>
      <c r="AA226" s="60"/>
      <c r="AB226" s="61">
        <f>SUM(C226:X226)</f>
        <v>4</v>
      </c>
    </row>
    <row r="227" spans="1:28" s="28" customFormat="1" ht="12" customHeight="1">
      <c r="A227" s="1"/>
      <c r="B227" s="59" t="s">
        <v>145</v>
      </c>
      <c r="C227" s="60"/>
      <c r="D227" s="60">
        <v>2</v>
      </c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>
        <v>2</v>
      </c>
      <c r="P227" s="60"/>
      <c r="Q227" s="60"/>
      <c r="R227" s="60"/>
      <c r="S227" s="60"/>
      <c r="T227" s="60"/>
      <c r="U227" s="60"/>
      <c r="V227" s="60"/>
      <c r="W227" s="60"/>
      <c r="X227" s="60"/>
      <c r="Y227" s="60">
        <f>AB227</f>
        <v>4</v>
      </c>
      <c r="Z227" s="60"/>
      <c r="AA227" s="60"/>
      <c r="AB227" s="61">
        <f>SUM(C227:X227)</f>
        <v>4</v>
      </c>
    </row>
    <row r="228" spans="1:28" s="28" customFormat="1" ht="12" customHeight="1">
      <c r="A228" s="1"/>
      <c r="B228" s="59" t="s">
        <v>101</v>
      </c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>
        <v>4</v>
      </c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>
        <f>AB228</f>
        <v>4</v>
      </c>
      <c r="Z228" s="60"/>
      <c r="AA228" s="60"/>
      <c r="AB228" s="61">
        <f>SUM(C228:X228)</f>
        <v>4</v>
      </c>
    </row>
    <row r="229" spans="1:28" s="28" customFormat="1" ht="12" customHeight="1">
      <c r="A229" s="1"/>
      <c r="B229" s="59" t="s">
        <v>370</v>
      </c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>
        <v>4</v>
      </c>
      <c r="P229" s="60"/>
      <c r="Q229" s="60"/>
      <c r="R229" s="60"/>
      <c r="S229" s="60"/>
      <c r="T229" s="60"/>
      <c r="U229" s="60"/>
      <c r="V229" s="60"/>
      <c r="W229" s="60"/>
      <c r="X229" s="60"/>
      <c r="Y229" s="60">
        <f>AB229</f>
        <v>4</v>
      </c>
      <c r="Z229" s="60"/>
      <c r="AA229" s="60"/>
      <c r="AB229" s="61">
        <f>SUM(C229:X229)</f>
        <v>4</v>
      </c>
    </row>
    <row r="230" spans="1:28" s="28" customFormat="1" ht="12" customHeight="1">
      <c r="A230" s="1"/>
      <c r="B230" s="59" t="s">
        <v>193</v>
      </c>
      <c r="C230" s="60"/>
      <c r="D230" s="60"/>
      <c r="E230" s="60"/>
      <c r="F230" s="60"/>
      <c r="G230" s="60"/>
      <c r="H230" s="60">
        <v>2</v>
      </c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>
        <f>AB230</f>
        <v>2</v>
      </c>
      <c r="Z230" s="60"/>
      <c r="AA230" s="60"/>
      <c r="AB230" s="61">
        <f>SUM(C230:X230)</f>
        <v>2</v>
      </c>
    </row>
    <row r="231" spans="1:28" s="28" customFormat="1" ht="12" customHeight="1">
      <c r="A231" s="1"/>
      <c r="B231" s="59" t="s">
        <v>223</v>
      </c>
      <c r="C231" s="60"/>
      <c r="D231" s="60"/>
      <c r="E231" s="60"/>
      <c r="F231" s="60"/>
      <c r="G231" s="60"/>
      <c r="H231" s="60"/>
      <c r="I231" s="60">
        <v>2</v>
      </c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>
        <f>AB231</f>
        <v>2</v>
      </c>
      <c r="Z231" s="60"/>
      <c r="AA231" s="60"/>
      <c r="AB231" s="61">
        <f>SUM(C231:X231)</f>
        <v>2</v>
      </c>
    </row>
    <row r="232" spans="1:28" s="28" customFormat="1" ht="12" customHeight="1">
      <c r="A232" s="1"/>
      <c r="B232" s="59" t="s">
        <v>273</v>
      </c>
      <c r="C232" s="60"/>
      <c r="D232" s="60"/>
      <c r="E232" s="60"/>
      <c r="F232" s="60"/>
      <c r="G232" s="60"/>
      <c r="H232" s="60"/>
      <c r="I232" s="60"/>
      <c r="J232" s="60"/>
      <c r="K232" s="60"/>
      <c r="L232" s="60">
        <v>2</v>
      </c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>
        <f>AB232</f>
        <v>2</v>
      </c>
      <c r="Z232" s="60"/>
      <c r="AA232" s="60"/>
      <c r="AB232" s="61">
        <f>SUM(C232:X232)</f>
        <v>2</v>
      </c>
    </row>
    <row r="233" spans="1:28" s="28" customFormat="1" ht="12" customHeight="1">
      <c r="A233" s="1"/>
      <c r="B233" s="59" t="s">
        <v>291</v>
      </c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>
        <v>2</v>
      </c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>
        <f>AB233</f>
        <v>2</v>
      </c>
      <c r="Z233" s="60"/>
      <c r="AA233" s="60"/>
      <c r="AB233" s="61">
        <f>SUM(C233:X233)</f>
        <v>2</v>
      </c>
    </row>
    <row r="234" spans="1:28" s="28" customFormat="1" ht="12" customHeight="1">
      <c r="A234" s="1"/>
      <c r="B234" s="59" t="s">
        <v>353</v>
      </c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>
        <v>2</v>
      </c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>
        <f>AB234</f>
        <v>2</v>
      </c>
      <c r="Z234" s="60"/>
      <c r="AA234" s="60"/>
      <c r="AB234" s="61">
        <f>SUM(C234:X234)</f>
        <v>2</v>
      </c>
    </row>
    <row r="235" spans="1:28" s="28" customFormat="1" ht="12" customHeight="1">
      <c r="A235" s="1"/>
      <c r="B235" s="59" t="s">
        <v>384</v>
      </c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>
        <v>2</v>
      </c>
      <c r="Q235" s="60"/>
      <c r="R235" s="60"/>
      <c r="S235" s="60"/>
      <c r="T235" s="60"/>
      <c r="U235" s="60"/>
      <c r="V235" s="60"/>
      <c r="W235" s="60"/>
      <c r="X235" s="60"/>
      <c r="Y235" s="60">
        <f>AB235</f>
        <v>2</v>
      </c>
      <c r="Z235" s="60"/>
      <c r="AA235" s="60"/>
      <c r="AB235" s="61">
        <f>SUM(C235:X235)</f>
        <v>2</v>
      </c>
    </row>
    <row r="236" spans="1:28" s="28" customFormat="1" ht="12" customHeight="1">
      <c r="A236" s="1"/>
      <c r="B236" s="59" t="s">
        <v>98</v>
      </c>
      <c r="C236" s="60"/>
      <c r="D236" s="60"/>
      <c r="E236" s="60">
        <v>1</v>
      </c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>
        <f>AB236</f>
        <v>1</v>
      </c>
      <c r="Z236" s="60"/>
      <c r="AA236" s="60"/>
      <c r="AB236" s="61">
        <f>SUM(C236:X236)</f>
        <v>1</v>
      </c>
    </row>
    <row r="237" spans="1:28" s="28" customFormat="1" ht="12" customHeight="1">
      <c r="A237" s="1"/>
      <c r="B237" s="59" t="s">
        <v>146</v>
      </c>
      <c r="C237" s="60"/>
      <c r="D237" s="60">
        <v>1</v>
      </c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>
        <f>AB237</f>
        <v>1</v>
      </c>
      <c r="Z237" s="60"/>
      <c r="AA237" s="60"/>
      <c r="AB237" s="61">
        <f>SUM(C237:X237)</f>
        <v>1</v>
      </c>
    </row>
    <row r="238" spans="1:28" s="28" customFormat="1" ht="12" customHeight="1">
      <c r="A238" s="1"/>
      <c r="B238" s="59" t="s">
        <v>194</v>
      </c>
      <c r="C238" s="60"/>
      <c r="D238" s="60"/>
      <c r="E238" s="60"/>
      <c r="F238" s="60"/>
      <c r="G238" s="60"/>
      <c r="H238" s="60">
        <v>1</v>
      </c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>
        <f>AB238</f>
        <v>1</v>
      </c>
      <c r="Z238" s="60"/>
      <c r="AA238" s="60"/>
      <c r="AB238" s="61">
        <f>SUM(C238:X238)</f>
        <v>1</v>
      </c>
    </row>
    <row r="239" spans="1:28" s="28" customFormat="1" ht="12" customHeight="1">
      <c r="A239" s="1"/>
      <c r="B239" s="59" t="s">
        <v>220</v>
      </c>
      <c r="C239" s="60"/>
      <c r="D239" s="60"/>
      <c r="E239" s="60"/>
      <c r="F239" s="60"/>
      <c r="G239" s="60"/>
      <c r="H239" s="60"/>
      <c r="I239" s="60">
        <v>1</v>
      </c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>
        <f>AB239</f>
        <v>1</v>
      </c>
      <c r="Z239" s="60"/>
      <c r="AA239" s="60"/>
      <c r="AB239" s="61">
        <f>SUM(C239:X239)</f>
        <v>1</v>
      </c>
    </row>
    <row r="240" spans="1:28" s="28" customFormat="1" ht="12" customHeight="1">
      <c r="A240" s="1"/>
      <c r="B240" s="59" t="s">
        <v>237</v>
      </c>
      <c r="C240" s="60"/>
      <c r="D240" s="60"/>
      <c r="E240" s="60"/>
      <c r="F240" s="60"/>
      <c r="G240" s="60"/>
      <c r="H240" s="60"/>
      <c r="I240" s="60"/>
      <c r="J240" s="60">
        <v>1</v>
      </c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>
        <f>AB240</f>
        <v>1</v>
      </c>
      <c r="Z240" s="60"/>
      <c r="AA240" s="60"/>
      <c r="AB240" s="61">
        <f>SUM(C240:X240)</f>
        <v>1</v>
      </c>
    </row>
    <row r="241" spans="1:28" s="28" customFormat="1" ht="12" customHeight="1">
      <c r="A241" s="1"/>
      <c r="B241" s="59" t="s">
        <v>251</v>
      </c>
      <c r="C241" s="60"/>
      <c r="D241" s="60"/>
      <c r="E241" s="60"/>
      <c r="F241" s="60"/>
      <c r="G241" s="60"/>
      <c r="H241" s="60"/>
      <c r="I241" s="60"/>
      <c r="J241" s="60"/>
      <c r="K241" s="60">
        <v>1</v>
      </c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>
        <f>AB241</f>
        <v>1</v>
      </c>
      <c r="Z241" s="60"/>
      <c r="AA241" s="60"/>
      <c r="AB241" s="61">
        <f>SUM(C241:X241)</f>
        <v>1</v>
      </c>
    </row>
    <row r="242" spans="1:28" s="28" customFormat="1" ht="12" customHeight="1">
      <c r="A242" s="1"/>
      <c r="B242" s="59" t="s">
        <v>274</v>
      </c>
      <c r="C242" s="60"/>
      <c r="D242" s="60"/>
      <c r="E242" s="60"/>
      <c r="F242" s="60"/>
      <c r="G242" s="60"/>
      <c r="H242" s="60"/>
      <c r="I242" s="60"/>
      <c r="J242" s="60"/>
      <c r="K242" s="60"/>
      <c r="L242" s="60">
        <v>1</v>
      </c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>
        <f>AB242</f>
        <v>1</v>
      </c>
      <c r="Z242" s="60"/>
      <c r="AA242" s="60"/>
      <c r="AB242" s="61">
        <f>SUM(C242:X242)</f>
        <v>1</v>
      </c>
    </row>
    <row r="243" spans="1:28" s="28" customFormat="1" ht="12" customHeight="1">
      <c r="A243" s="1"/>
      <c r="B243" s="59" t="s">
        <v>68</v>
      </c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>
        <v>1</v>
      </c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>
        <f>AB243</f>
        <v>1</v>
      </c>
      <c r="Z243" s="60"/>
      <c r="AA243" s="60"/>
      <c r="AB243" s="61">
        <f>SUM(C243:X243)</f>
        <v>1</v>
      </c>
    </row>
    <row r="244" spans="1:28" s="28" customFormat="1" ht="12" customHeight="1">
      <c r="A244" s="1"/>
      <c r="B244" s="59" t="s">
        <v>371</v>
      </c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>
        <v>1</v>
      </c>
      <c r="P244" s="60"/>
      <c r="Q244" s="60"/>
      <c r="R244" s="60"/>
      <c r="S244" s="60"/>
      <c r="T244" s="60"/>
      <c r="U244" s="60"/>
      <c r="V244" s="60"/>
      <c r="W244" s="60"/>
      <c r="X244" s="60"/>
      <c r="Y244" s="60">
        <f>AB244</f>
        <v>1</v>
      </c>
      <c r="Z244" s="60"/>
      <c r="AA244" s="60"/>
      <c r="AB244" s="61">
        <f>SUM(C244:X244)</f>
        <v>1</v>
      </c>
    </row>
    <row r="245" spans="1:28" s="28" customFormat="1" ht="12" customHeight="1">
      <c r="A245" s="1"/>
      <c r="B245" s="59" t="s">
        <v>385</v>
      </c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>
        <v>1</v>
      </c>
      <c r="Q245" s="60"/>
      <c r="R245" s="60"/>
      <c r="S245" s="60"/>
      <c r="T245" s="60"/>
      <c r="U245" s="60"/>
      <c r="V245" s="60"/>
      <c r="W245" s="60"/>
      <c r="X245" s="60"/>
      <c r="Y245" s="60">
        <f>AB245</f>
        <v>1</v>
      </c>
      <c r="Z245" s="60"/>
      <c r="AA245" s="60"/>
      <c r="AB245" s="61">
        <f>SUM(C245:X245)</f>
        <v>1</v>
      </c>
    </row>
    <row r="246" spans="1:28" s="28" customFormat="1" ht="12" customHeight="1">
      <c r="A246" s="1"/>
      <c r="B246" s="59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1"/>
    </row>
    <row r="247" spans="1:28" s="28" customFormat="1" ht="12" customHeight="1">
      <c r="A247" s="1"/>
      <c r="B247" s="1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53">
        <f>AB247</f>
        <v>0</v>
      </c>
      <c r="Z247" s="1"/>
      <c r="AA247" s="1"/>
      <c r="AB247" s="27">
        <f>SUM(C247:X247)</f>
        <v>0</v>
      </c>
    </row>
    <row r="248" spans="1:28" s="28" customFormat="1" ht="12" customHeight="1">
      <c r="A248" s="1"/>
      <c r="B248" s="1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53">
        <f>AB248</f>
        <v>0</v>
      </c>
      <c r="Z248" s="1"/>
      <c r="AA248" s="1"/>
      <c r="AB248" s="27">
        <f>SUM(C248:X248)</f>
        <v>0</v>
      </c>
    </row>
    <row r="249" spans="1:28" s="28" customFormat="1" ht="12" customHeight="1">
      <c r="A249" s="1"/>
      <c r="B249" s="1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>
        <f>AB249</f>
        <v>0</v>
      </c>
      <c r="Z249" s="1"/>
      <c r="AA249" s="1"/>
      <c r="AB249" s="27">
        <f>SUM(C249:X249)</f>
        <v>0</v>
      </c>
    </row>
    <row r="250" spans="1:28" s="28" customFormat="1" ht="12" customHeight="1" thickBot="1">
      <c r="A250" s="5"/>
      <c r="B250" s="30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31"/>
    </row>
    <row r="251" spans="1:28" ht="12" customHeight="1" thickBot="1">
      <c r="A251" s="74" t="s">
        <v>81</v>
      </c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6"/>
    </row>
    <row r="253" spans="1:28" ht="12" customHeight="1">
      <c r="A253" s="3"/>
      <c r="B253" s="3"/>
      <c r="C253" s="18" t="s">
        <v>4</v>
      </c>
      <c r="D253" s="18" t="s">
        <v>130</v>
      </c>
      <c r="E253" s="18" t="s">
        <v>29</v>
      </c>
      <c r="F253" s="19" t="s">
        <v>6</v>
      </c>
      <c r="G253" s="18" t="s">
        <v>176</v>
      </c>
      <c r="H253" s="18" t="s">
        <v>182</v>
      </c>
      <c r="I253" s="18" t="s">
        <v>178</v>
      </c>
      <c r="J253" s="18" t="s">
        <v>231</v>
      </c>
      <c r="K253" s="18" t="s">
        <v>242</v>
      </c>
      <c r="L253" s="18" t="s">
        <v>240</v>
      </c>
      <c r="M253" s="18" t="s">
        <v>307</v>
      </c>
      <c r="N253" s="18" t="s">
        <v>311</v>
      </c>
      <c r="O253" s="18" t="s">
        <v>443</v>
      </c>
      <c r="P253" s="18" t="s">
        <v>313</v>
      </c>
      <c r="Q253" s="18" t="s">
        <v>396</v>
      </c>
      <c r="R253" s="18" t="s">
        <v>423</v>
      </c>
      <c r="S253" s="18" t="s">
        <v>431</v>
      </c>
      <c r="T253" s="18" t="s">
        <v>442</v>
      </c>
      <c r="U253" s="18" t="s">
        <v>454</v>
      </c>
      <c r="V253" s="18" t="s">
        <v>395</v>
      </c>
      <c r="W253" s="18"/>
      <c r="X253" s="18"/>
      <c r="Y253" s="18" t="s">
        <v>379</v>
      </c>
      <c r="Z253" s="18"/>
      <c r="AA253" s="18"/>
      <c r="AB253" s="20"/>
    </row>
    <row r="254" spans="1:28" ht="12" customHeight="1">
      <c r="A254" s="3"/>
      <c r="B254" s="3"/>
      <c r="C254" s="19">
        <v>42428</v>
      </c>
      <c r="D254" s="19">
        <v>42470</v>
      </c>
      <c r="E254" s="19">
        <v>42470</v>
      </c>
      <c r="F254" s="19">
        <v>42266</v>
      </c>
      <c r="G254" s="19">
        <v>42477</v>
      </c>
      <c r="H254" s="19">
        <v>42512</v>
      </c>
      <c r="I254" s="19">
        <v>42512</v>
      </c>
      <c r="J254" s="19">
        <v>42547</v>
      </c>
      <c r="K254" s="19">
        <v>42561</v>
      </c>
      <c r="L254" s="19">
        <v>42568</v>
      </c>
      <c r="M254" s="19">
        <v>42623</v>
      </c>
      <c r="N254" s="19">
        <v>42661</v>
      </c>
      <c r="O254" s="19">
        <v>42638</v>
      </c>
      <c r="P254" s="19">
        <v>42652</v>
      </c>
      <c r="Q254" s="19">
        <v>42659</v>
      </c>
      <c r="R254" s="19">
        <v>42666</v>
      </c>
      <c r="S254" s="19">
        <v>42679</v>
      </c>
      <c r="T254" s="19">
        <v>42687</v>
      </c>
      <c r="U254" s="19">
        <v>42701</v>
      </c>
      <c r="V254" s="19"/>
      <c r="W254" s="19"/>
      <c r="X254" s="19"/>
      <c r="Y254" s="19"/>
      <c r="Z254" s="19"/>
      <c r="AA254" s="19"/>
      <c r="AB254" s="20"/>
    </row>
    <row r="255" spans="3:28" ht="12" customHeight="1">
      <c r="C255" s="22" t="s">
        <v>5</v>
      </c>
      <c r="D255" s="22" t="s">
        <v>131</v>
      </c>
      <c r="E255" s="22" t="s">
        <v>30</v>
      </c>
      <c r="F255" s="22" t="s">
        <v>17</v>
      </c>
      <c r="G255" s="22" t="s">
        <v>159</v>
      </c>
      <c r="H255" s="22" t="s">
        <v>177</v>
      </c>
      <c r="I255" s="22" t="s">
        <v>179</v>
      </c>
      <c r="J255" s="12" t="s">
        <v>232</v>
      </c>
      <c r="K255" s="22" t="s">
        <v>243</v>
      </c>
      <c r="L255" s="22" t="s">
        <v>241</v>
      </c>
      <c r="M255" s="22" t="s">
        <v>17</v>
      </c>
      <c r="N255" s="22" t="s">
        <v>312</v>
      </c>
      <c r="O255" s="22" t="s">
        <v>444</v>
      </c>
      <c r="P255" s="22" t="s">
        <v>314</v>
      </c>
      <c r="Q255" s="22" t="s">
        <v>397</v>
      </c>
      <c r="R255" s="22" t="s">
        <v>429</v>
      </c>
      <c r="S255" s="22" t="s">
        <v>432</v>
      </c>
      <c r="T255" s="22" t="s">
        <v>131</v>
      </c>
      <c r="U255" s="22" t="s">
        <v>30</v>
      </c>
      <c r="V255" s="22"/>
      <c r="W255" s="22"/>
      <c r="X255" s="22"/>
      <c r="Y255" s="22"/>
      <c r="Z255" s="12"/>
      <c r="AA255" s="12"/>
      <c r="AB255" s="23"/>
    </row>
    <row r="256" spans="1:28" ht="12" customHeight="1">
      <c r="A256" s="72" t="s">
        <v>3</v>
      </c>
      <c r="B256" s="73"/>
      <c r="C256" s="18">
        <v>1</v>
      </c>
      <c r="D256" s="18">
        <v>1</v>
      </c>
      <c r="E256" s="18">
        <v>1</v>
      </c>
      <c r="F256" s="18">
        <v>1</v>
      </c>
      <c r="G256" s="18">
        <v>1</v>
      </c>
      <c r="H256" s="18">
        <v>1</v>
      </c>
      <c r="I256" s="18">
        <v>1</v>
      </c>
      <c r="J256" s="18">
        <v>1</v>
      </c>
      <c r="K256" s="18">
        <v>1</v>
      </c>
      <c r="L256" s="18">
        <v>1</v>
      </c>
      <c r="M256" s="18">
        <v>1</v>
      </c>
      <c r="N256" s="18">
        <v>1</v>
      </c>
      <c r="O256" s="18">
        <v>1</v>
      </c>
      <c r="P256" s="18">
        <v>1</v>
      </c>
      <c r="Q256" s="18">
        <v>1</v>
      </c>
      <c r="R256" s="18">
        <v>1</v>
      </c>
      <c r="S256" s="18">
        <v>1</v>
      </c>
      <c r="T256" s="18">
        <v>1</v>
      </c>
      <c r="U256" s="18">
        <v>2</v>
      </c>
      <c r="V256" s="18"/>
      <c r="W256" s="18"/>
      <c r="X256" s="18"/>
      <c r="Y256" s="18"/>
      <c r="Z256" s="18"/>
      <c r="AA256" s="18"/>
      <c r="AB256" s="20"/>
    </row>
    <row r="257" spans="1:28" ht="12" customHeight="1">
      <c r="A257" s="1" t="s">
        <v>0</v>
      </c>
      <c r="B257" s="24" t="s">
        <v>1</v>
      </c>
      <c r="C257" s="25"/>
      <c r="D257" s="25"/>
      <c r="E257" s="25"/>
      <c r="F257" s="25"/>
      <c r="G257" s="25"/>
      <c r="H257" s="25"/>
      <c r="I257" s="25"/>
      <c r="J257" s="12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 t="s">
        <v>394</v>
      </c>
      <c r="Z257" s="12"/>
      <c r="AA257" s="12"/>
      <c r="AB257" s="18" t="s">
        <v>2</v>
      </c>
    </row>
    <row r="258" spans="1:28" ht="12" customHeight="1">
      <c r="A258" s="1">
        <v>1</v>
      </c>
      <c r="B258" s="11" t="s">
        <v>244</v>
      </c>
      <c r="C258" s="1"/>
      <c r="D258" s="1"/>
      <c r="E258" s="1"/>
      <c r="F258" s="1"/>
      <c r="G258" s="1"/>
      <c r="H258" s="1"/>
      <c r="I258" s="1"/>
      <c r="J258" s="12"/>
      <c r="K258" s="1">
        <v>25</v>
      </c>
      <c r="L258" s="1"/>
      <c r="M258" s="1">
        <v>25</v>
      </c>
      <c r="N258" s="1"/>
      <c r="O258" s="1"/>
      <c r="P258" s="1"/>
      <c r="Q258" s="1"/>
      <c r="R258" s="1"/>
      <c r="S258" s="1">
        <v>25</v>
      </c>
      <c r="T258" s="1"/>
      <c r="U258" s="1">
        <v>50</v>
      </c>
      <c r="V258" s="1">
        <v>10</v>
      </c>
      <c r="W258" s="1"/>
      <c r="X258" s="1"/>
      <c r="Y258" s="53">
        <f>AB258</f>
        <v>135</v>
      </c>
      <c r="Z258" s="12"/>
      <c r="AA258" s="12"/>
      <c r="AB258" s="27">
        <f>SUM(C258:X258)</f>
        <v>135</v>
      </c>
    </row>
    <row r="259" spans="1:28" ht="12" customHeight="1">
      <c r="A259" s="1">
        <v>2</v>
      </c>
      <c r="B259" s="11" t="s">
        <v>160</v>
      </c>
      <c r="C259" s="1"/>
      <c r="D259" s="1"/>
      <c r="E259" s="1"/>
      <c r="F259" s="1"/>
      <c r="G259" s="1">
        <v>25</v>
      </c>
      <c r="H259" s="1">
        <v>25</v>
      </c>
      <c r="I259" s="1"/>
      <c r="J259" s="12">
        <v>12</v>
      </c>
      <c r="K259" s="1"/>
      <c r="L259" s="1"/>
      <c r="M259" s="1"/>
      <c r="N259" s="1"/>
      <c r="O259" s="1"/>
      <c r="P259" s="1">
        <v>25</v>
      </c>
      <c r="Q259" s="1"/>
      <c r="R259" s="1"/>
      <c r="S259" s="1"/>
      <c r="T259" s="1"/>
      <c r="U259" s="1">
        <v>24</v>
      </c>
      <c r="V259" s="1">
        <v>5</v>
      </c>
      <c r="W259" s="1"/>
      <c r="X259" s="1"/>
      <c r="Y259" s="53">
        <f>AB259</f>
        <v>116</v>
      </c>
      <c r="Z259" s="12"/>
      <c r="AA259" s="12"/>
      <c r="AB259" s="27">
        <f>SUM(C259:X259)</f>
        <v>116</v>
      </c>
    </row>
    <row r="260" spans="1:28" ht="12" customHeight="1">
      <c r="A260" s="1">
        <v>3</v>
      </c>
      <c r="B260" s="11" t="s">
        <v>205</v>
      </c>
      <c r="C260" s="1"/>
      <c r="D260" s="1"/>
      <c r="E260" s="1"/>
      <c r="F260" s="1"/>
      <c r="G260" s="1"/>
      <c r="H260" s="1"/>
      <c r="I260" s="1">
        <v>25</v>
      </c>
      <c r="J260" s="12"/>
      <c r="K260" s="1"/>
      <c r="L260" s="1">
        <v>12</v>
      </c>
      <c r="M260" s="1"/>
      <c r="N260" s="1">
        <v>18</v>
      </c>
      <c r="O260" s="1"/>
      <c r="P260" s="1"/>
      <c r="Q260" s="1"/>
      <c r="R260" s="1">
        <v>12.5</v>
      </c>
      <c r="S260" s="1"/>
      <c r="T260" s="1"/>
      <c r="U260" s="1">
        <v>12</v>
      </c>
      <c r="V260" s="1">
        <v>10</v>
      </c>
      <c r="W260" s="1"/>
      <c r="X260" s="1"/>
      <c r="Y260" s="53">
        <f>AB260</f>
        <v>89.5</v>
      </c>
      <c r="Z260" s="12"/>
      <c r="AA260" s="12"/>
      <c r="AB260" s="27">
        <f>SUM(C260:X260)</f>
        <v>89.5</v>
      </c>
    </row>
    <row r="261" spans="1:28" ht="12" customHeight="1">
      <c r="A261" s="1">
        <v>4</v>
      </c>
      <c r="B261" s="11" t="s">
        <v>45</v>
      </c>
      <c r="C261" s="1">
        <v>25</v>
      </c>
      <c r="D261" s="1"/>
      <c r="E261" s="1">
        <v>18</v>
      </c>
      <c r="F261" s="1"/>
      <c r="G261" s="1"/>
      <c r="H261" s="1"/>
      <c r="I261" s="1">
        <v>25</v>
      </c>
      <c r="J261" s="12"/>
      <c r="K261" s="1">
        <v>10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>
        <v>10</v>
      </c>
      <c r="W261" s="1"/>
      <c r="X261" s="1"/>
      <c r="Y261" s="53">
        <f>AB261</f>
        <v>88</v>
      </c>
      <c r="Z261" s="12"/>
      <c r="AA261" s="12"/>
      <c r="AB261" s="27">
        <f>SUM(C261:X261)</f>
        <v>88</v>
      </c>
    </row>
    <row r="262" spans="1:28" ht="12" customHeight="1">
      <c r="A262" s="1">
        <v>5</v>
      </c>
      <c r="B262" s="11" t="s">
        <v>168</v>
      </c>
      <c r="C262" s="1"/>
      <c r="D262" s="1"/>
      <c r="E262" s="1"/>
      <c r="F262" s="1"/>
      <c r="G262" s="1">
        <v>18</v>
      </c>
      <c r="H262" s="1">
        <v>15</v>
      </c>
      <c r="I262" s="1"/>
      <c r="J262" s="52">
        <v>10</v>
      </c>
      <c r="K262" s="1"/>
      <c r="L262" s="1">
        <v>10</v>
      </c>
      <c r="M262" s="1"/>
      <c r="N262" s="1"/>
      <c r="O262" s="1"/>
      <c r="P262" s="1">
        <v>15</v>
      </c>
      <c r="Q262" s="1"/>
      <c r="R262" s="1"/>
      <c r="S262" s="1"/>
      <c r="T262" s="1"/>
      <c r="U262" s="1">
        <v>16</v>
      </c>
      <c r="V262" s="1">
        <v>10</v>
      </c>
      <c r="W262" s="1"/>
      <c r="X262" s="1"/>
      <c r="Y262" s="53">
        <f>AB262-J262</f>
        <v>84</v>
      </c>
      <c r="Z262" s="12"/>
      <c r="AA262" s="12"/>
      <c r="AB262" s="27">
        <f>SUM(C262:X262)</f>
        <v>94</v>
      </c>
    </row>
    <row r="263" spans="1:28" ht="12" customHeight="1">
      <c r="A263" s="1">
        <v>6</v>
      </c>
      <c r="B263" s="11" t="s">
        <v>15</v>
      </c>
      <c r="C263" s="1">
        <v>18</v>
      </c>
      <c r="D263" s="1"/>
      <c r="E263" s="1">
        <v>10</v>
      </c>
      <c r="F263" s="1"/>
      <c r="G263" s="1"/>
      <c r="H263" s="1"/>
      <c r="I263" s="1"/>
      <c r="J263" s="12"/>
      <c r="K263" s="1"/>
      <c r="L263" s="1"/>
      <c r="M263" s="1"/>
      <c r="N263" s="1"/>
      <c r="O263" s="1"/>
      <c r="P263" s="1"/>
      <c r="Q263" s="1"/>
      <c r="R263" s="1"/>
      <c r="S263" s="1">
        <v>15</v>
      </c>
      <c r="T263" s="1"/>
      <c r="U263" s="1">
        <v>36</v>
      </c>
      <c r="V263" s="1">
        <v>5</v>
      </c>
      <c r="W263" s="1"/>
      <c r="X263" s="1"/>
      <c r="Y263" s="53">
        <f>AB263</f>
        <v>84</v>
      </c>
      <c r="Z263" s="12"/>
      <c r="AA263" s="12"/>
      <c r="AB263" s="27">
        <f>SUM(C263:X263)</f>
        <v>84</v>
      </c>
    </row>
    <row r="264" spans="1:28" ht="12" customHeight="1">
      <c r="A264" s="1">
        <v>7</v>
      </c>
      <c r="B264" s="11" t="s">
        <v>89</v>
      </c>
      <c r="C264" s="1"/>
      <c r="D264" s="1"/>
      <c r="E264" s="1">
        <v>25</v>
      </c>
      <c r="F264" s="1"/>
      <c r="G264" s="1"/>
      <c r="H264" s="1"/>
      <c r="I264" s="1">
        <v>0</v>
      </c>
      <c r="J264" s="12"/>
      <c r="K264" s="1">
        <v>18</v>
      </c>
      <c r="L264" s="1"/>
      <c r="M264" s="1"/>
      <c r="N264" s="1"/>
      <c r="O264" s="1"/>
      <c r="P264" s="1"/>
      <c r="Q264" s="1"/>
      <c r="R264" s="1"/>
      <c r="S264" s="1"/>
      <c r="T264" s="1"/>
      <c r="U264" s="1">
        <v>20</v>
      </c>
      <c r="V264" s="1">
        <v>10</v>
      </c>
      <c r="W264" s="1"/>
      <c r="X264" s="1"/>
      <c r="Y264" s="53">
        <f>AB264</f>
        <v>73</v>
      </c>
      <c r="Z264" s="12"/>
      <c r="AA264" s="12"/>
      <c r="AB264" s="27">
        <f>SUM(C264:X264)</f>
        <v>73</v>
      </c>
    </row>
    <row r="265" spans="1:28" ht="12" customHeight="1">
      <c r="A265" s="1">
        <v>8</v>
      </c>
      <c r="B265" s="11" t="s">
        <v>184</v>
      </c>
      <c r="C265" s="1"/>
      <c r="D265" s="1"/>
      <c r="E265" s="1"/>
      <c r="F265" s="1"/>
      <c r="G265" s="1"/>
      <c r="H265" s="1">
        <v>10</v>
      </c>
      <c r="I265" s="1"/>
      <c r="J265" s="12">
        <v>15</v>
      </c>
      <c r="K265" s="1"/>
      <c r="L265" s="1"/>
      <c r="M265" s="1"/>
      <c r="N265" s="1"/>
      <c r="O265" s="1"/>
      <c r="P265" s="1">
        <v>18</v>
      </c>
      <c r="Q265" s="1"/>
      <c r="R265" s="1"/>
      <c r="S265" s="1"/>
      <c r="T265" s="1"/>
      <c r="U265" s="1">
        <v>30</v>
      </c>
      <c r="V265" s="1"/>
      <c r="W265" s="1"/>
      <c r="X265" s="1"/>
      <c r="Y265" s="53">
        <f>AB265</f>
        <v>73</v>
      </c>
      <c r="Z265" s="12"/>
      <c r="AA265" s="12"/>
      <c r="AB265" s="27">
        <f>SUM(C265:X265)</f>
        <v>73</v>
      </c>
    </row>
    <row r="266" spans="1:28" ht="12" customHeight="1">
      <c r="A266" s="1">
        <v>9</v>
      </c>
      <c r="B266" s="11" t="s">
        <v>453</v>
      </c>
      <c r="C266" s="1">
        <v>15</v>
      </c>
      <c r="D266" s="1"/>
      <c r="E266" s="55">
        <v>8</v>
      </c>
      <c r="F266" s="1"/>
      <c r="G266" s="1"/>
      <c r="H266" s="1"/>
      <c r="I266" s="1"/>
      <c r="J266" s="12"/>
      <c r="K266" s="1">
        <v>15</v>
      </c>
      <c r="L266" s="1"/>
      <c r="M266" s="1">
        <v>8</v>
      </c>
      <c r="N266" s="1"/>
      <c r="O266" s="1"/>
      <c r="P266" s="1"/>
      <c r="Q266" s="1"/>
      <c r="R266" s="1"/>
      <c r="S266" s="1">
        <v>12</v>
      </c>
      <c r="T266" s="1"/>
      <c r="U266" s="1"/>
      <c r="V266" s="1">
        <v>10</v>
      </c>
      <c r="W266" s="1"/>
      <c r="X266" s="1"/>
      <c r="Y266" s="53">
        <f>AB266-E266</f>
        <v>60</v>
      </c>
      <c r="Z266" s="12"/>
      <c r="AA266" s="12"/>
      <c r="AB266" s="27">
        <f>SUM(C266:X266)</f>
        <v>68</v>
      </c>
    </row>
    <row r="267" spans="1:28" ht="12" customHeight="1">
      <c r="A267" s="1">
        <v>10</v>
      </c>
      <c r="B267" s="11" t="s">
        <v>46</v>
      </c>
      <c r="C267" s="1">
        <v>8</v>
      </c>
      <c r="D267" s="1"/>
      <c r="E267" s="1">
        <v>15</v>
      </c>
      <c r="F267" s="1"/>
      <c r="G267" s="1"/>
      <c r="H267" s="1"/>
      <c r="I267" s="1"/>
      <c r="J267" s="12"/>
      <c r="K267" s="1">
        <v>8</v>
      </c>
      <c r="L267" s="1"/>
      <c r="M267" s="1"/>
      <c r="N267" s="1"/>
      <c r="O267" s="1"/>
      <c r="P267" s="1"/>
      <c r="Q267" s="1"/>
      <c r="R267" s="1"/>
      <c r="S267" s="1">
        <v>8</v>
      </c>
      <c r="T267" s="1"/>
      <c r="U267" s="1"/>
      <c r="V267" s="1">
        <v>10</v>
      </c>
      <c r="W267" s="1"/>
      <c r="X267" s="1"/>
      <c r="Y267" s="53">
        <f>AB267</f>
        <v>49</v>
      </c>
      <c r="Z267" s="12"/>
      <c r="AA267" s="12"/>
      <c r="AB267" s="27">
        <f>SUM(C267:X267)</f>
        <v>49</v>
      </c>
    </row>
    <row r="268" spans="1:28" ht="12" customHeight="1">
      <c r="A268" s="1">
        <v>11</v>
      </c>
      <c r="B268" s="11" t="s">
        <v>10</v>
      </c>
      <c r="C268" s="1">
        <v>12</v>
      </c>
      <c r="D268" s="1"/>
      <c r="E268" s="1"/>
      <c r="F268" s="1"/>
      <c r="G268" s="1"/>
      <c r="H268" s="1"/>
      <c r="I268" s="1"/>
      <c r="J268" s="12"/>
      <c r="K268" s="1">
        <v>4</v>
      </c>
      <c r="L268" s="1"/>
      <c r="M268" s="1"/>
      <c r="N268" s="1"/>
      <c r="O268" s="1"/>
      <c r="P268" s="1"/>
      <c r="Q268" s="1"/>
      <c r="R268" s="1"/>
      <c r="S268" s="1">
        <v>2</v>
      </c>
      <c r="T268" s="1"/>
      <c r="U268" s="1"/>
      <c r="V268" s="1">
        <v>10</v>
      </c>
      <c r="W268" s="1"/>
      <c r="X268" s="1"/>
      <c r="Y268" s="53">
        <f>AB268</f>
        <v>28</v>
      </c>
      <c r="Z268" s="12"/>
      <c r="AA268" s="12"/>
      <c r="AB268" s="27">
        <f>SUM(C268:X268)</f>
        <v>28</v>
      </c>
    </row>
    <row r="269" spans="1:28" ht="12" customHeight="1">
      <c r="A269" s="1">
        <v>12</v>
      </c>
      <c r="B269" s="11" t="s">
        <v>48</v>
      </c>
      <c r="C269" s="1">
        <v>6</v>
      </c>
      <c r="D269" s="1"/>
      <c r="E269" s="1">
        <v>4</v>
      </c>
      <c r="F269" s="1"/>
      <c r="G269" s="1"/>
      <c r="H269" s="1"/>
      <c r="I269" s="1"/>
      <c r="J269" s="12"/>
      <c r="K269" s="1"/>
      <c r="L269" s="1"/>
      <c r="M269" s="1"/>
      <c r="N269" s="1"/>
      <c r="O269" s="1"/>
      <c r="P269" s="1"/>
      <c r="Q269" s="1"/>
      <c r="R269" s="1"/>
      <c r="S269" s="1">
        <v>4</v>
      </c>
      <c r="T269" s="1"/>
      <c r="U269" s="1">
        <v>4</v>
      </c>
      <c r="V269" s="1">
        <v>5</v>
      </c>
      <c r="W269" s="1"/>
      <c r="X269" s="1"/>
      <c r="Y269" s="53">
        <f>AB269</f>
        <v>23</v>
      </c>
      <c r="Z269" s="12"/>
      <c r="AA269" s="12"/>
      <c r="AB269" s="27">
        <f>SUM(C269:X269)</f>
        <v>23</v>
      </c>
    </row>
    <row r="270" spans="1:28" ht="12" customHeight="1">
      <c r="A270" s="1">
        <v>13</v>
      </c>
      <c r="B270" s="11" t="s">
        <v>54</v>
      </c>
      <c r="C270" s="1">
        <v>4</v>
      </c>
      <c r="D270" s="1"/>
      <c r="E270" s="1">
        <v>0</v>
      </c>
      <c r="F270" s="1"/>
      <c r="G270" s="1"/>
      <c r="H270" s="1"/>
      <c r="I270" s="1"/>
      <c r="J270" s="12"/>
      <c r="K270" s="1"/>
      <c r="L270" s="1"/>
      <c r="M270" s="1"/>
      <c r="N270" s="1"/>
      <c r="O270" s="1"/>
      <c r="P270" s="1"/>
      <c r="Q270" s="1"/>
      <c r="R270" s="1"/>
      <c r="S270" s="1">
        <v>0</v>
      </c>
      <c r="T270" s="1"/>
      <c r="U270" s="1">
        <v>8</v>
      </c>
      <c r="V270" s="1">
        <v>5</v>
      </c>
      <c r="W270" s="1"/>
      <c r="X270" s="1"/>
      <c r="Y270" s="53">
        <f>AB270</f>
        <v>17</v>
      </c>
      <c r="Z270" s="12"/>
      <c r="AA270" s="12"/>
      <c r="AB270" s="27">
        <f>SUM(C270:X270)</f>
        <v>17</v>
      </c>
    </row>
    <row r="271" spans="1:28" ht="12" customHeight="1">
      <c r="A271" s="1">
        <v>14</v>
      </c>
      <c r="B271" s="11" t="s">
        <v>65</v>
      </c>
      <c r="C271" s="1"/>
      <c r="D271" s="1"/>
      <c r="E271" s="1">
        <v>1</v>
      </c>
      <c r="F271" s="1"/>
      <c r="G271" s="1"/>
      <c r="H271" s="1"/>
      <c r="I271" s="1"/>
      <c r="J271" s="12"/>
      <c r="K271" s="1">
        <v>1</v>
      </c>
      <c r="L271" s="1"/>
      <c r="M271" s="1"/>
      <c r="N271" s="1"/>
      <c r="O271" s="1"/>
      <c r="P271" s="1"/>
      <c r="Q271" s="1"/>
      <c r="R271" s="1"/>
      <c r="S271" s="1">
        <v>0</v>
      </c>
      <c r="T271" s="1"/>
      <c r="U271" s="1">
        <v>2</v>
      </c>
      <c r="V271" s="1">
        <v>10</v>
      </c>
      <c r="W271" s="1"/>
      <c r="X271" s="1"/>
      <c r="Y271" s="53">
        <f>AB271</f>
        <v>14</v>
      </c>
      <c r="Z271" s="12"/>
      <c r="AA271" s="12"/>
      <c r="AB271" s="27">
        <f>SUM(C271:X271)</f>
        <v>14</v>
      </c>
    </row>
    <row r="272" spans="1:28" ht="12" customHeight="1">
      <c r="A272" s="1"/>
      <c r="B272" s="59" t="s">
        <v>417</v>
      </c>
      <c r="C272" s="60"/>
      <c r="D272" s="60">
        <v>25</v>
      </c>
      <c r="E272" s="60"/>
      <c r="F272" s="60"/>
      <c r="G272" s="60"/>
      <c r="H272" s="60"/>
      <c r="I272" s="60"/>
      <c r="J272" s="62"/>
      <c r="K272" s="60"/>
      <c r="L272" s="60"/>
      <c r="M272" s="60"/>
      <c r="N272" s="60"/>
      <c r="O272" s="60">
        <v>25</v>
      </c>
      <c r="P272" s="60"/>
      <c r="Q272" s="60">
        <v>12</v>
      </c>
      <c r="R272" s="60"/>
      <c r="S272" s="60"/>
      <c r="T272" s="60">
        <v>15</v>
      </c>
      <c r="U272" s="60"/>
      <c r="V272" s="60">
        <v>5</v>
      </c>
      <c r="W272" s="60"/>
      <c r="X272" s="60"/>
      <c r="Y272" s="60">
        <f>AB272</f>
        <v>82</v>
      </c>
      <c r="Z272" s="62"/>
      <c r="AA272" s="62"/>
      <c r="AB272" s="61">
        <f>SUM(C272:X272)</f>
        <v>82</v>
      </c>
    </row>
    <row r="273" spans="1:28" ht="12" customHeight="1">
      <c r="A273" s="1"/>
      <c r="B273" s="59" t="s">
        <v>399</v>
      </c>
      <c r="C273" s="60"/>
      <c r="D273" s="60">
        <v>4</v>
      </c>
      <c r="E273" s="60"/>
      <c r="F273" s="60"/>
      <c r="G273" s="60"/>
      <c r="H273" s="60"/>
      <c r="I273" s="60"/>
      <c r="J273" s="62"/>
      <c r="K273" s="60"/>
      <c r="L273" s="60"/>
      <c r="M273" s="60"/>
      <c r="N273" s="60"/>
      <c r="O273" s="60"/>
      <c r="P273" s="60"/>
      <c r="Q273" s="60">
        <v>25</v>
      </c>
      <c r="R273" s="60"/>
      <c r="S273" s="60"/>
      <c r="T273" s="60">
        <v>25</v>
      </c>
      <c r="U273" s="60"/>
      <c r="V273" s="60">
        <v>5</v>
      </c>
      <c r="W273" s="60"/>
      <c r="X273" s="60"/>
      <c r="Y273" s="60">
        <f>AB273</f>
        <v>59</v>
      </c>
      <c r="Z273" s="62"/>
      <c r="AA273" s="62"/>
      <c r="AB273" s="61">
        <f>SUM(C273:X273)</f>
        <v>59</v>
      </c>
    </row>
    <row r="274" spans="1:28" ht="12" customHeight="1">
      <c r="A274" s="1"/>
      <c r="B274" s="59" t="s">
        <v>136</v>
      </c>
      <c r="C274" s="60"/>
      <c r="D274" s="60">
        <v>15</v>
      </c>
      <c r="E274" s="60"/>
      <c r="F274" s="60"/>
      <c r="G274" s="60"/>
      <c r="H274" s="60"/>
      <c r="I274" s="60"/>
      <c r="J274" s="62"/>
      <c r="K274" s="60"/>
      <c r="L274" s="60"/>
      <c r="M274" s="60"/>
      <c r="N274" s="60"/>
      <c r="O274" s="60"/>
      <c r="P274" s="60"/>
      <c r="Q274" s="60">
        <v>18</v>
      </c>
      <c r="R274" s="60"/>
      <c r="S274" s="60"/>
      <c r="T274" s="60">
        <v>18</v>
      </c>
      <c r="U274" s="60"/>
      <c r="V274" s="60">
        <v>5</v>
      </c>
      <c r="W274" s="60"/>
      <c r="X274" s="60"/>
      <c r="Y274" s="60">
        <f>AB274</f>
        <v>56</v>
      </c>
      <c r="Z274" s="62"/>
      <c r="AA274" s="62"/>
      <c r="AB274" s="61">
        <f>SUM(C274:X274)</f>
        <v>56</v>
      </c>
    </row>
    <row r="275" spans="1:28" ht="12" customHeight="1">
      <c r="A275" s="1"/>
      <c r="B275" s="59" t="s">
        <v>162</v>
      </c>
      <c r="C275" s="60"/>
      <c r="D275" s="60"/>
      <c r="E275" s="60"/>
      <c r="F275" s="60"/>
      <c r="G275" s="60">
        <v>15</v>
      </c>
      <c r="H275" s="60"/>
      <c r="I275" s="60"/>
      <c r="J275" s="62">
        <v>8</v>
      </c>
      <c r="K275" s="60"/>
      <c r="L275" s="60">
        <v>0</v>
      </c>
      <c r="M275" s="60"/>
      <c r="N275" s="60"/>
      <c r="O275" s="60"/>
      <c r="P275" s="60">
        <v>12</v>
      </c>
      <c r="Q275" s="60"/>
      <c r="R275" s="60"/>
      <c r="S275" s="60"/>
      <c r="T275" s="60"/>
      <c r="U275" s="60"/>
      <c r="V275" s="60">
        <v>10</v>
      </c>
      <c r="W275" s="60"/>
      <c r="X275" s="60"/>
      <c r="Y275" s="60">
        <f>AB275</f>
        <v>45</v>
      </c>
      <c r="Z275" s="62"/>
      <c r="AA275" s="62"/>
      <c r="AB275" s="61">
        <f>SUM(C275:X275)</f>
        <v>45</v>
      </c>
    </row>
    <row r="276" spans="1:28" ht="12" customHeight="1">
      <c r="A276" s="1"/>
      <c r="B276" s="59" t="s">
        <v>137</v>
      </c>
      <c r="C276" s="60"/>
      <c r="D276" s="60">
        <v>12</v>
      </c>
      <c r="E276" s="60"/>
      <c r="F276" s="60"/>
      <c r="G276" s="60"/>
      <c r="H276" s="60"/>
      <c r="I276" s="60"/>
      <c r="J276" s="62"/>
      <c r="K276" s="60"/>
      <c r="L276" s="60"/>
      <c r="M276" s="60"/>
      <c r="N276" s="60"/>
      <c r="O276" s="60">
        <v>18</v>
      </c>
      <c r="P276" s="60"/>
      <c r="Q276" s="60"/>
      <c r="R276" s="60"/>
      <c r="S276" s="60"/>
      <c r="T276" s="60">
        <v>10</v>
      </c>
      <c r="U276" s="60"/>
      <c r="V276" s="60"/>
      <c r="W276" s="60"/>
      <c r="X276" s="60"/>
      <c r="Y276" s="60">
        <f>AB276</f>
        <v>40</v>
      </c>
      <c r="Z276" s="62"/>
      <c r="AA276" s="62"/>
      <c r="AB276" s="61">
        <f>SUM(C276:X276)</f>
        <v>40</v>
      </c>
    </row>
    <row r="277" spans="1:28" ht="12" customHeight="1">
      <c r="A277" s="1"/>
      <c r="B277" s="59" t="s">
        <v>315</v>
      </c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>
        <v>25</v>
      </c>
      <c r="O277" s="60"/>
      <c r="P277" s="60"/>
      <c r="Q277" s="60"/>
      <c r="R277" s="60">
        <v>12.5</v>
      </c>
      <c r="S277" s="60"/>
      <c r="T277" s="60"/>
      <c r="U277" s="60"/>
      <c r="V277" s="60"/>
      <c r="W277" s="60"/>
      <c r="X277" s="60"/>
      <c r="Y277" s="60">
        <f>AB277</f>
        <v>37.5</v>
      </c>
      <c r="Z277" s="62"/>
      <c r="AA277" s="62"/>
      <c r="AB277" s="61">
        <f>SUM(C277:X277)</f>
        <v>37.5</v>
      </c>
    </row>
    <row r="278" spans="1:28" ht="12" customHeight="1">
      <c r="A278" s="1"/>
      <c r="B278" s="59" t="s">
        <v>63</v>
      </c>
      <c r="C278" s="60"/>
      <c r="D278" s="60">
        <v>10</v>
      </c>
      <c r="E278" s="60"/>
      <c r="F278" s="60"/>
      <c r="G278" s="60"/>
      <c r="H278" s="60"/>
      <c r="I278" s="60"/>
      <c r="J278" s="62"/>
      <c r="K278" s="60"/>
      <c r="L278" s="60"/>
      <c r="M278" s="60"/>
      <c r="N278" s="60"/>
      <c r="O278" s="60">
        <v>15</v>
      </c>
      <c r="P278" s="60"/>
      <c r="Q278" s="60">
        <v>6</v>
      </c>
      <c r="R278" s="60"/>
      <c r="S278" s="60"/>
      <c r="T278" s="60"/>
      <c r="U278" s="60"/>
      <c r="V278" s="60">
        <v>5</v>
      </c>
      <c r="W278" s="60"/>
      <c r="X278" s="60"/>
      <c r="Y278" s="60">
        <f>AB278</f>
        <v>36</v>
      </c>
      <c r="Z278" s="62"/>
      <c r="AA278" s="62"/>
      <c r="AB278" s="61">
        <f>SUM(C278:X278)</f>
        <v>36</v>
      </c>
    </row>
    <row r="279" spans="1:28" ht="12" customHeight="1">
      <c r="A279" s="1"/>
      <c r="B279" s="59" t="s">
        <v>245</v>
      </c>
      <c r="C279" s="60"/>
      <c r="D279" s="60"/>
      <c r="E279" s="60"/>
      <c r="F279" s="60"/>
      <c r="G279" s="60"/>
      <c r="H279" s="60"/>
      <c r="I279" s="60"/>
      <c r="J279" s="62"/>
      <c r="K279" s="60">
        <v>12</v>
      </c>
      <c r="L279" s="60"/>
      <c r="M279" s="60"/>
      <c r="N279" s="60"/>
      <c r="O279" s="60"/>
      <c r="P279" s="60"/>
      <c r="Q279" s="60"/>
      <c r="R279" s="60"/>
      <c r="S279" s="60">
        <v>10</v>
      </c>
      <c r="T279" s="60"/>
      <c r="U279" s="60"/>
      <c r="V279" s="60">
        <v>10</v>
      </c>
      <c r="W279" s="60"/>
      <c r="X279" s="60"/>
      <c r="Y279" s="60">
        <f>AB279</f>
        <v>32</v>
      </c>
      <c r="Z279" s="62"/>
      <c r="AA279" s="62"/>
      <c r="AB279" s="61">
        <f>SUM(C279:X279)</f>
        <v>32</v>
      </c>
    </row>
    <row r="280" spans="1:28" ht="12" customHeight="1">
      <c r="A280" s="1"/>
      <c r="B280" s="59" t="s">
        <v>183</v>
      </c>
      <c r="C280" s="60"/>
      <c r="D280" s="60"/>
      <c r="E280" s="60"/>
      <c r="F280" s="60"/>
      <c r="G280" s="60"/>
      <c r="H280" s="60">
        <v>12</v>
      </c>
      <c r="I280" s="60"/>
      <c r="J280" s="62">
        <v>18</v>
      </c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>
        <f>AB280</f>
        <v>30</v>
      </c>
      <c r="Z280" s="62"/>
      <c r="AA280" s="62"/>
      <c r="AB280" s="61">
        <f>SUM(C280:X280)</f>
        <v>30</v>
      </c>
    </row>
    <row r="281" spans="1:28" ht="12" customHeight="1">
      <c r="A281" s="1"/>
      <c r="B281" s="59" t="s">
        <v>19</v>
      </c>
      <c r="C281" s="60">
        <v>10</v>
      </c>
      <c r="D281" s="60"/>
      <c r="E281" s="60"/>
      <c r="F281" s="60"/>
      <c r="G281" s="60"/>
      <c r="H281" s="60"/>
      <c r="I281" s="60"/>
      <c r="J281" s="62"/>
      <c r="K281" s="60"/>
      <c r="L281" s="60"/>
      <c r="M281" s="60">
        <v>18</v>
      </c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>
        <f>AB281</f>
        <v>28</v>
      </c>
      <c r="Z281" s="62"/>
      <c r="AA281" s="62"/>
      <c r="AB281" s="61">
        <f>SUM(C281:X281)</f>
        <v>28</v>
      </c>
    </row>
    <row r="282" spans="1:28" ht="12" customHeight="1">
      <c r="A282" s="1"/>
      <c r="B282" s="59" t="s">
        <v>233</v>
      </c>
      <c r="C282" s="60"/>
      <c r="D282" s="60"/>
      <c r="E282" s="60"/>
      <c r="F282" s="60"/>
      <c r="G282" s="60"/>
      <c r="H282" s="60"/>
      <c r="I282" s="60"/>
      <c r="J282" s="62">
        <v>25</v>
      </c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>
        <f>AB282</f>
        <v>25</v>
      </c>
      <c r="Z282" s="62"/>
      <c r="AA282" s="62"/>
      <c r="AB282" s="61">
        <f>SUM(C282:X282)</f>
        <v>25</v>
      </c>
    </row>
    <row r="283" spans="1:28" ht="12" customHeight="1">
      <c r="A283" s="1"/>
      <c r="B283" s="59" t="s">
        <v>260</v>
      </c>
      <c r="C283" s="60"/>
      <c r="D283" s="60"/>
      <c r="E283" s="60"/>
      <c r="F283" s="60"/>
      <c r="G283" s="60"/>
      <c r="H283" s="60"/>
      <c r="I283" s="60"/>
      <c r="J283" s="60"/>
      <c r="K283" s="60"/>
      <c r="L283" s="60">
        <v>25</v>
      </c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>
        <f>AB283</f>
        <v>25</v>
      </c>
      <c r="Z283" s="62"/>
      <c r="AA283" s="62"/>
      <c r="AB283" s="61">
        <f>SUM(C283:X283)</f>
        <v>25</v>
      </c>
    </row>
    <row r="284" spans="1:28" ht="12" customHeight="1">
      <c r="A284" s="1"/>
      <c r="B284" s="59" t="s">
        <v>138</v>
      </c>
      <c r="C284" s="60"/>
      <c r="D284" s="60">
        <v>8</v>
      </c>
      <c r="E284" s="60"/>
      <c r="F284" s="60"/>
      <c r="G284" s="60"/>
      <c r="H284" s="60"/>
      <c r="I284" s="60"/>
      <c r="J284" s="62"/>
      <c r="K284" s="60"/>
      <c r="L284" s="60"/>
      <c r="M284" s="60"/>
      <c r="N284" s="60"/>
      <c r="O284" s="60">
        <v>4</v>
      </c>
      <c r="P284" s="60"/>
      <c r="Q284" s="60">
        <v>1</v>
      </c>
      <c r="R284" s="60"/>
      <c r="S284" s="60"/>
      <c r="T284" s="60">
        <v>6</v>
      </c>
      <c r="U284" s="60"/>
      <c r="V284" s="60">
        <v>5</v>
      </c>
      <c r="W284" s="60"/>
      <c r="X284" s="60"/>
      <c r="Y284" s="60">
        <f>AB284</f>
        <v>24</v>
      </c>
      <c r="Z284" s="62"/>
      <c r="AA284" s="62"/>
      <c r="AB284" s="61">
        <f>SUM(C284:X284)</f>
        <v>24</v>
      </c>
    </row>
    <row r="285" spans="1:28" ht="12" customHeight="1">
      <c r="A285" s="1"/>
      <c r="B285" s="59" t="s">
        <v>166</v>
      </c>
      <c r="C285" s="60"/>
      <c r="D285" s="60"/>
      <c r="E285" s="60"/>
      <c r="F285" s="60"/>
      <c r="G285" s="60">
        <v>10</v>
      </c>
      <c r="H285" s="60">
        <v>1</v>
      </c>
      <c r="I285" s="60"/>
      <c r="J285" s="62">
        <v>2</v>
      </c>
      <c r="K285" s="60"/>
      <c r="L285" s="60"/>
      <c r="M285" s="60"/>
      <c r="N285" s="60"/>
      <c r="O285" s="60"/>
      <c r="P285" s="60">
        <v>10</v>
      </c>
      <c r="Q285" s="60"/>
      <c r="R285" s="60"/>
      <c r="S285" s="60"/>
      <c r="T285" s="60"/>
      <c r="U285" s="60"/>
      <c r="V285" s="60"/>
      <c r="W285" s="60"/>
      <c r="X285" s="60"/>
      <c r="Y285" s="60">
        <f>AB285</f>
        <v>23</v>
      </c>
      <c r="Z285" s="62"/>
      <c r="AA285" s="62"/>
      <c r="AB285" s="61">
        <f>SUM(C285:X285)</f>
        <v>23</v>
      </c>
    </row>
    <row r="286" spans="1:28" ht="12" customHeight="1">
      <c r="A286" s="1"/>
      <c r="B286" s="59" t="s">
        <v>433</v>
      </c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>
        <v>18</v>
      </c>
      <c r="T286" s="60"/>
      <c r="U286" s="60"/>
      <c r="V286" s="60">
        <v>5</v>
      </c>
      <c r="W286" s="60"/>
      <c r="X286" s="60"/>
      <c r="Y286" s="60">
        <f>AB286</f>
        <v>23</v>
      </c>
      <c r="Z286" s="62"/>
      <c r="AA286" s="62"/>
      <c r="AB286" s="61">
        <f>SUM(C286:X286)</f>
        <v>23</v>
      </c>
    </row>
    <row r="287" spans="1:28" ht="12" customHeight="1">
      <c r="A287" s="1"/>
      <c r="B287" s="59" t="s">
        <v>364</v>
      </c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>
        <v>6</v>
      </c>
      <c r="P287" s="60"/>
      <c r="Q287" s="60">
        <v>4</v>
      </c>
      <c r="R287" s="60"/>
      <c r="S287" s="60"/>
      <c r="T287" s="60">
        <v>8</v>
      </c>
      <c r="U287" s="60"/>
      <c r="V287" s="60">
        <v>5</v>
      </c>
      <c r="W287" s="60"/>
      <c r="X287" s="60"/>
      <c r="Y287" s="60">
        <f>AB287</f>
        <v>23</v>
      </c>
      <c r="Z287" s="62"/>
      <c r="AA287" s="62"/>
      <c r="AB287" s="61">
        <f>SUM(C287:X287)</f>
        <v>23</v>
      </c>
    </row>
    <row r="288" spans="1:28" ht="12" customHeight="1">
      <c r="A288" s="1"/>
      <c r="B288" s="59" t="s">
        <v>23</v>
      </c>
      <c r="C288" s="60"/>
      <c r="D288" s="60"/>
      <c r="E288" s="60">
        <v>6</v>
      </c>
      <c r="F288" s="60"/>
      <c r="G288" s="60"/>
      <c r="H288" s="60"/>
      <c r="I288" s="60"/>
      <c r="J288" s="62"/>
      <c r="K288" s="60"/>
      <c r="L288" s="60"/>
      <c r="M288" s="60">
        <v>15</v>
      </c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>
        <f>AB288</f>
        <v>21</v>
      </c>
      <c r="Z288" s="62"/>
      <c r="AA288" s="62"/>
      <c r="AB288" s="61">
        <f>SUM(C288:X288)</f>
        <v>21</v>
      </c>
    </row>
    <row r="289" spans="1:28" ht="12" customHeight="1">
      <c r="A289" s="1"/>
      <c r="B289" s="59" t="s">
        <v>164</v>
      </c>
      <c r="C289" s="60"/>
      <c r="D289" s="60"/>
      <c r="E289" s="60"/>
      <c r="F289" s="60"/>
      <c r="G289" s="60">
        <v>12</v>
      </c>
      <c r="H289" s="60">
        <v>8</v>
      </c>
      <c r="I289" s="60"/>
      <c r="J289" s="62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>
        <f>AB289</f>
        <v>20</v>
      </c>
      <c r="Z289" s="62"/>
      <c r="AA289" s="62"/>
      <c r="AB289" s="61">
        <f>SUM(C289:X289)</f>
        <v>20</v>
      </c>
    </row>
    <row r="290" spans="1:28" ht="12" customHeight="1">
      <c r="A290" s="1"/>
      <c r="B290" s="59" t="s">
        <v>400</v>
      </c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>
        <v>15</v>
      </c>
      <c r="R290" s="60"/>
      <c r="S290" s="60"/>
      <c r="T290" s="60"/>
      <c r="U290" s="60"/>
      <c r="V290" s="60">
        <v>5</v>
      </c>
      <c r="W290" s="60"/>
      <c r="X290" s="60"/>
      <c r="Y290" s="60">
        <f>AB290</f>
        <v>20</v>
      </c>
      <c r="Z290" s="62"/>
      <c r="AA290" s="62"/>
      <c r="AB290" s="61">
        <f>SUM(C290:X290)</f>
        <v>20</v>
      </c>
    </row>
    <row r="291" spans="1:28" ht="12" customHeight="1">
      <c r="A291" s="1"/>
      <c r="B291" s="59" t="s">
        <v>103</v>
      </c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>
        <v>12.5</v>
      </c>
      <c r="S291" s="60">
        <v>1</v>
      </c>
      <c r="T291" s="60"/>
      <c r="U291" s="60"/>
      <c r="V291" s="60">
        <v>5</v>
      </c>
      <c r="W291" s="60"/>
      <c r="X291" s="60"/>
      <c r="Y291" s="60">
        <f>AB291</f>
        <v>18.5</v>
      </c>
      <c r="Z291" s="62"/>
      <c r="AA291" s="62"/>
      <c r="AB291" s="61">
        <f>SUM(C291:X291)</f>
        <v>18.5</v>
      </c>
    </row>
    <row r="292" spans="1:28" ht="12" customHeight="1">
      <c r="A292" s="1"/>
      <c r="B292" s="59" t="s">
        <v>148</v>
      </c>
      <c r="C292" s="60"/>
      <c r="D292" s="60">
        <v>18</v>
      </c>
      <c r="E292" s="60"/>
      <c r="F292" s="60"/>
      <c r="G292" s="60"/>
      <c r="H292" s="60"/>
      <c r="I292" s="60"/>
      <c r="J292" s="62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>
        <f>AB292</f>
        <v>18</v>
      </c>
      <c r="Z292" s="62"/>
      <c r="AA292" s="62"/>
      <c r="AB292" s="61">
        <f>SUM(C292:X292)</f>
        <v>18</v>
      </c>
    </row>
    <row r="293" spans="1:28" ht="12" customHeight="1">
      <c r="A293" s="1"/>
      <c r="B293" s="59" t="s">
        <v>181</v>
      </c>
      <c r="C293" s="60"/>
      <c r="D293" s="60"/>
      <c r="E293" s="60"/>
      <c r="F293" s="60"/>
      <c r="G293" s="60"/>
      <c r="H293" s="60">
        <v>18</v>
      </c>
      <c r="I293" s="60"/>
      <c r="J293" s="62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>
        <f>AB293</f>
        <v>18</v>
      </c>
      <c r="Z293" s="62"/>
      <c r="AA293" s="62"/>
      <c r="AB293" s="61">
        <f>SUM(C293:X293)</f>
        <v>18</v>
      </c>
    </row>
    <row r="294" spans="1:28" ht="12" customHeight="1">
      <c r="A294" s="1"/>
      <c r="B294" s="59" t="s">
        <v>206</v>
      </c>
      <c r="C294" s="60"/>
      <c r="D294" s="60"/>
      <c r="E294" s="60"/>
      <c r="F294" s="60"/>
      <c r="G294" s="60"/>
      <c r="H294" s="60"/>
      <c r="I294" s="60">
        <v>18</v>
      </c>
      <c r="J294" s="62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>
        <f>AB294</f>
        <v>18</v>
      </c>
      <c r="Z294" s="62"/>
      <c r="AA294" s="62"/>
      <c r="AB294" s="61">
        <f>SUM(C294:X294)</f>
        <v>18</v>
      </c>
    </row>
    <row r="295" spans="1:28" ht="12" customHeight="1">
      <c r="A295" s="1"/>
      <c r="B295" s="59" t="s">
        <v>261</v>
      </c>
      <c r="C295" s="60"/>
      <c r="D295" s="60"/>
      <c r="E295" s="60"/>
      <c r="F295" s="60"/>
      <c r="G295" s="60"/>
      <c r="H295" s="60"/>
      <c r="I295" s="60"/>
      <c r="J295" s="60"/>
      <c r="K295" s="60"/>
      <c r="L295" s="60">
        <v>18</v>
      </c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>
        <f>AB295</f>
        <v>18</v>
      </c>
      <c r="Z295" s="62"/>
      <c r="AA295" s="62"/>
      <c r="AB295" s="61">
        <f>SUM(C295:X295)</f>
        <v>18</v>
      </c>
    </row>
    <row r="296" spans="1:28" ht="12" customHeight="1">
      <c r="A296" s="1"/>
      <c r="B296" s="59" t="s">
        <v>207</v>
      </c>
      <c r="C296" s="60"/>
      <c r="D296" s="60"/>
      <c r="E296" s="60"/>
      <c r="F296" s="60"/>
      <c r="G296" s="60"/>
      <c r="H296" s="60"/>
      <c r="I296" s="60">
        <v>15</v>
      </c>
      <c r="J296" s="62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>
        <f>AB296</f>
        <v>15</v>
      </c>
      <c r="Z296" s="62"/>
      <c r="AA296" s="62"/>
      <c r="AB296" s="61">
        <f>SUM(C296:X296)</f>
        <v>15</v>
      </c>
    </row>
    <row r="297" spans="1:28" ht="12" customHeight="1">
      <c r="A297" s="1"/>
      <c r="B297" s="59" t="s">
        <v>263</v>
      </c>
      <c r="C297" s="60"/>
      <c r="D297" s="60"/>
      <c r="E297" s="60"/>
      <c r="F297" s="60"/>
      <c r="G297" s="60"/>
      <c r="H297" s="60"/>
      <c r="I297" s="60"/>
      <c r="J297" s="60"/>
      <c r="K297" s="60"/>
      <c r="L297" s="60">
        <v>15</v>
      </c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>
        <f>AB297</f>
        <v>15</v>
      </c>
      <c r="Z297" s="62"/>
      <c r="AA297" s="62"/>
      <c r="AB297" s="61">
        <f>SUM(C297:X297)</f>
        <v>15</v>
      </c>
    </row>
    <row r="298" spans="1:28" ht="12" customHeight="1">
      <c r="A298" s="1"/>
      <c r="B298" s="59" t="s">
        <v>317</v>
      </c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>
        <v>15</v>
      </c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>
        <f>AB298</f>
        <v>15</v>
      </c>
      <c r="Z298" s="62"/>
      <c r="AA298" s="62"/>
      <c r="AB298" s="61">
        <f>SUM(C298:X298)</f>
        <v>15</v>
      </c>
    </row>
    <row r="299" spans="1:28" ht="12" customHeight="1">
      <c r="A299" s="1"/>
      <c r="B299" s="59" t="s">
        <v>401</v>
      </c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>
        <v>10</v>
      </c>
      <c r="R299" s="60"/>
      <c r="S299" s="60"/>
      <c r="T299" s="60"/>
      <c r="U299" s="60"/>
      <c r="V299" s="60">
        <v>5</v>
      </c>
      <c r="W299" s="60"/>
      <c r="X299" s="60"/>
      <c r="Y299" s="60">
        <f>AB299</f>
        <v>15</v>
      </c>
      <c r="Z299" s="62"/>
      <c r="AA299" s="62"/>
      <c r="AB299" s="61">
        <f>SUM(C299:X299)</f>
        <v>15</v>
      </c>
    </row>
    <row r="300" spans="1:28" ht="12" customHeight="1">
      <c r="A300" s="1"/>
      <c r="B300" s="59" t="s">
        <v>328</v>
      </c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>
        <v>2</v>
      </c>
      <c r="N300" s="60"/>
      <c r="O300" s="60"/>
      <c r="P300" s="60"/>
      <c r="Q300" s="60"/>
      <c r="R300" s="60">
        <v>12.5</v>
      </c>
      <c r="S300" s="60"/>
      <c r="T300" s="60"/>
      <c r="U300" s="60"/>
      <c r="V300" s="60"/>
      <c r="W300" s="60"/>
      <c r="X300" s="60"/>
      <c r="Y300" s="60">
        <f>AB300</f>
        <v>14.5</v>
      </c>
      <c r="Z300" s="62"/>
      <c r="AA300" s="62"/>
      <c r="AB300" s="61">
        <f>SUM(C300:X300)</f>
        <v>14.5</v>
      </c>
    </row>
    <row r="301" spans="1:28" ht="12" customHeight="1">
      <c r="A301" s="1"/>
      <c r="B301" s="59" t="s">
        <v>354</v>
      </c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>
        <v>2</v>
      </c>
      <c r="O301" s="60"/>
      <c r="P301" s="60"/>
      <c r="Q301" s="60"/>
      <c r="R301" s="60">
        <v>12.5</v>
      </c>
      <c r="S301" s="60"/>
      <c r="T301" s="60"/>
      <c r="U301" s="60"/>
      <c r="V301" s="60"/>
      <c r="W301" s="60"/>
      <c r="X301" s="60"/>
      <c r="Y301" s="60">
        <f>AB301</f>
        <v>14.5</v>
      </c>
      <c r="Z301" s="62"/>
      <c r="AA301" s="62"/>
      <c r="AB301" s="61">
        <f>SUM(C301:X301)</f>
        <v>14.5</v>
      </c>
    </row>
    <row r="302" spans="1:28" ht="12" customHeight="1">
      <c r="A302" s="1"/>
      <c r="B302" s="59" t="s">
        <v>227</v>
      </c>
      <c r="C302" s="60"/>
      <c r="D302" s="60"/>
      <c r="E302" s="60"/>
      <c r="F302" s="60"/>
      <c r="G302" s="60"/>
      <c r="H302" s="60"/>
      <c r="I302" s="60">
        <v>1</v>
      </c>
      <c r="J302" s="62"/>
      <c r="K302" s="60"/>
      <c r="L302" s="60"/>
      <c r="M302" s="60"/>
      <c r="N302" s="60"/>
      <c r="O302" s="60"/>
      <c r="P302" s="60"/>
      <c r="Q302" s="60"/>
      <c r="R302" s="60">
        <v>12.5</v>
      </c>
      <c r="S302" s="60"/>
      <c r="T302" s="60"/>
      <c r="U302" s="60"/>
      <c r="V302" s="60"/>
      <c r="W302" s="60"/>
      <c r="X302" s="60"/>
      <c r="Y302" s="60">
        <f>AB302</f>
        <v>13.5</v>
      </c>
      <c r="Z302" s="62"/>
      <c r="AA302" s="62"/>
      <c r="AB302" s="61">
        <f>SUM(C302:X302)</f>
        <v>13.5</v>
      </c>
    </row>
    <row r="303" spans="1:28" ht="12" customHeight="1">
      <c r="A303" s="1"/>
      <c r="B303" s="59" t="s">
        <v>276</v>
      </c>
      <c r="C303" s="60"/>
      <c r="D303" s="60"/>
      <c r="E303" s="60"/>
      <c r="F303" s="60"/>
      <c r="G303" s="60"/>
      <c r="H303" s="60"/>
      <c r="I303" s="60"/>
      <c r="J303" s="60"/>
      <c r="K303" s="60"/>
      <c r="L303" s="60">
        <v>1</v>
      </c>
      <c r="M303" s="60">
        <v>12</v>
      </c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>
        <f>AB303</f>
        <v>13</v>
      </c>
      <c r="Z303" s="62"/>
      <c r="AA303" s="62"/>
      <c r="AB303" s="61">
        <f>SUM(C303:X303)</f>
        <v>13</v>
      </c>
    </row>
    <row r="304" spans="1:28" ht="12" customHeight="1">
      <c r="A304" s="1"/>
      <c r="B304" s="59" t="s">
        <v>409</v>
      </c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>
        <v>8</v>
      </c>
      <c r="R304" s="60"/>
      <c r="S304" s="60"/>
      <c r="T304" s="60"/>
      <c r="U304" s="60"/>
      <c r="V304" s="60">
        <v>5</v>
      </c>
      <c r="W304" s="60"/>
      <c r="X304" s="60"/>
      <c r="Y304" s="60">
        <f>AB304</f>
        <v>13</v>
      </c>
      <c r="Z304" s="62"/>
      <c r="AA304" s="62"/>
      <c r="AB304" s="61">
        <f>SUM(C304:X304)</f>
        <v>13</v>
      </c>
    </row>
    <row r="305" spans="1:28" ht="12" customHeight="1">
      <c r="A305" s="1"/>
      <c r="B305" s="59" t="s">
        <v>424</v>
      </c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>
        <v>12.5</v>
      </c>
      <c r="S305" s="60"/>
      <c r="T305" s="60"/>
      <c r="U305" s="60"/>
      <c r="V305" s="60"/>
      <c r="W305" s="60"/>
      <c r="X305" s="60"/>
      <c r="Y305" s="60">
        <f>AB305</f>
        <v>12.5</v>
      </c>
      <c r="Z305" s="62"/>
      <c r="AA305" s="62"/>
      <c r="AB305" s="61">
        <f>SUM(C305:X305)</f>
        <v>12.5</v>
      </c>
    </row>
    <row r="306" spans="1:28" ht="12" customHeight="1">
      <c r="A306" s="1"/>
      <c r="B306" s="59" t="s">
        <v>67</v>
      </c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>
        <v>12.5</v>
      </c>
      <c r="S306" s="60"/>
      <c r="T306" s="60"/>
      <c r="U306" s="60"/>
      <c r="V306" s="60"/>
      <c r="W306" s="60"/>
      <c r="X306" s="60"/>
      <c r="Y306" s="60">
        <f>AB306</f>
        <v>12.5</v>
      </c>
      <c r="Z306" s="62"/>
      <c r="AA306" s="62"/>
      <c r="AB306" s="61">
        <f>SUM(C306:X306)</f>
        <v>12.5</v>
      </c>
    </row>
    <row r="307" spans="1:28" ht="12" customHeight="1">
      <c r="A307" s="1"/>
      <c r="B307" s="59" t="s">
        <v>90</v>
      </c>
      <c r="C307" s="60"/>
      <c r="D307" s="60"/>
      <c r="E307" s="60">
        <v>12</v>
      </c>
      <c r="F307" s="60"/>
      <c r="G307" s="60"/>
      <c r="H307" s="60"/>
      <c r="I307" s="60"/>
      <c r="J307" s="62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>
        <f>AB307</f>
        <v>12</v>
      </c>
      <c r="Z307" s="62"/>
      <c r="AA307" s="62"/>
      <c r="AB307" s="61">
        <f>SUM(C307:X307)</f>
        <v>12</v>
      </c>
    </row>
    <row r="308" spans="1:28" ht="12" customHeight="1">
      <c r="A308" s="1"/>
      <c r="B308" s="59" t="s">
        <v>209</v>
      </c>
      <c r="C308" s="60"/>
      <c r="D308" s="60"/>
      <c r="E308" s="60"/>
      <c r="F308" s="60"/>
      <c r="G308" s="60"/>
      <c r="H308" s="60"/>
      <c r="I308" s="60">
        <v>12</v>
      </c>
      <c r="J308" s="62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>
        <f>AB308</f>
        <v>12</v>
      </c>
      <c r="Z308" s="62"/>
      <c r="AA308" s="62"/>
      <c r="AB308" s="61">
        <f>SUM(C308:X308)</f>
        <v>12</v>
      </c>
    </row>
    <row r="309" spans="1:28" ht="12" customHeight="1">
      <c r="A309" s="1"/>
      <c r="B309" s="59" t="s">
        <v>264</v>
      </c>
      <c r="C309" s="60"/>
      <c r="D309" s="60"/>
      <c r="E309" s="60"/>
      <c r="F309" s="60"/>
      <c r="G309" s="60"/>
      <c r="H309" s="60"/>
      <c r="I309" s="60"/>
      <c r="J309" s="60"/>
      <c r="K309" s="60"/>
      <c r="L309" s="60">
        <v>12</v>
      </c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>
        <f>AB309</f>
        <v>12</v>
      </c>
      <c r="Z309" s="62"/>
      <c r="AA309" s="62"/>
      <c r="AB309" s="61">
        <f>SUM(C309:X309)</f>
        <v>12</v>
      </c>
    </row>
    <row r="310" spans="1:28" ht="12" customHeight="1">
      <c r="A310" s="1"/>
      <c r="B310" s="59" t="s">
        <v>211</v>
      </c>
      <c r="C310" s="60"/>
      <c r="D310" s="60"/>
      <c r="E310" s="60"/>
      <c r="F310" s="60"/>
      <c r="G310" s="60"/>
      <c r="H310" s="60"/>
      <c r="I310" s="60">
        <v>8</v>
      </c>
      <c r="J310" s="62"/>
      <c r="K310" s="60"/>
      <c r="L310" s="60"/>
      <c r="M310" s="60"/>
      <c r="N310" s="60">
        <v>4</v>
      </c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>
        <f>AB310</f>
        <v>12</v>
      </c>
      <c r="Z310" s="62"/>
      <c r="AA310" s="62"/>
      <c r="AB310" s="61">
        <f>SUM(C310:X310)</f>
        <v>12</v>
      </c>
    </row>
    <row r="311" spans="1:28" ht="12" customHeight="1">
      <c r="A311" s="1"/>
      <c r="B311" s="59" t="s">
        <v>351</v>
      </c>
      <c r="C311" s="60"/>
      <c r="D311" s="60"/>
      <c r="E311" s="60"/>
      <c r="F311" s="60"/>
      <c r="G311" s="60"/>
      <c r="H311" s="60"/>
      <c r="I311" s="60">
        <v>4</v>
      </c>
      <c r="J311" s="62"/>
      <c r="K311" s="60"/>
      <c r="L311" s="60"/>
      <c r="M311" s="60"/>
      <c r="N311" s="60">
        <v>8</v>
      </c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>
        <f>AB311</f>
        <v>12</v>
      </c>
      <c r="Z311" s="62"/>
      <c r="AA311" s="62"/>
      <c r="AB311" s="61">
        <f>SUM(C311:X311)</f>
        <v>12</v>
      </c>
    </row>
    <row r="312" spans="1:28" ht="12" customHeight="1">
      <c r="A312" s="1"/>
      <c r="B312" s="59" t="s">
        <v>99</v>
      </c>
      <c r="C312" s="60"/>
      <c r="D312" s="60"/>
      <c r="E312" s="60">
        <v>2</v>
      </c>
      <c r="F312" s="60"/>
      <c r="G312" s="60"/>
      <c r="H312" s="60"/>
      <c r="I312" s="60"/>
      <c r="J312" s="62"/>
      <c r="K312" s="60"/>
      <c r="L312" s="60"/>
      <c r="M312" s="60">
        <v>10</v>
      </c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>
        <f>AB312</f>
        <v>12</v>
      </c>
      <c r="Z312" s="62"/>
      <c r="AA312" s="62"/>
      <c r="AB312" s="61">
        <f>SUM(C312:X312)</f>
        <v>12</v>
      </c>
    </row>
    <row r="313" spans="1:28" ht="12" customHeight="1">
      <c r="A313" s="1"/>
      <c r="B313" s="59" t="s">
        <v>318</v>
      </c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>
        <v>12</v>
      </c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>
        <f>AB313</f>
        <v>12</v>
      </c>
      <c r="Z313" s="62"/>
      <c r="AA313" s="62"/>
      <c r="AB313" s="61">
        <f>SUM(C313:X313)</f>
        <v>12</v>
      </c>
    </row>
    <row r="314" spans="1:28" ht="12" customHeight="1">
      <c r="A314" s="1"/>
      <c r="B314" s="59" t="s">
        <v>320</v>
      </c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>
        <v>12</v>
      </c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>
        <f>AB314</f>
        <v>12</v>
      </c>
      <c r="Z314" s="62"/>
      <c r="AA314" s="62"/>
      <c r="AB314" s="61">
        <f>SUM(C314:X314)</f>
        <v>12</v>
      </c>
    </row>
    <row r="315" spans="1:28" ht="12" customHeight="1">
      <c r="A315" s="1"/>
      <c r="B315" s="59" t="s">
        <v>361</v>
      </c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>
        <v>12</v>
      </c>
      <c r="P315" s="60"/>
      <c r="Q315" s="60"/>
      <c r="R315" s="60"/>
      <c r="S315" s="60"/>
      <c r="T315" s="60"/>
      <c r="U315" s="60"/>
      <c r="V315" s="60"/>
      <c r="W315" s="60"/>
      <c r="X315" s="60"/>
      <c r="Y315" s="60">
        <f>AB315</f>
        <v>12</v>
      </c>
      <c r="Z315" s="62"/>
      <c r="AA315" s="62"/>
      <c r="AB315" s="61">
        <f>SUM(C315:X315)</f>
        <v>12</v>
      </c>
    </row>
    <row r="316" spans="1:28" ht="12" customHeight="1">
      <c r="A316" s="1"/>
      <c r="B316" s="59" t="s">
        <v>445</v>
      </c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>
        <v>12</v>
      </c>
      <c r="U316" s="60"/>
      <c r="V316" s="60"/>
      <c r="W316" s="60"/>
      <c r="X316" s="60"/>
      <c r="Y316" s="60">
        <f>AB316</f>
        <v>12</v>
      </c>
      <c r="Z316" s="62"/>
      <c r="AA316" s="62"/>
      <c r="AB316" s="61">
        <f>SUM(C316:X316)</f>
        <v>12</v>
      </c>
    </row>
    <row r="317" spans="1:28" ht="12" customHeight="1">
      <c r="A317" s="1"/>
      <c r="B317" s="59" t="s">
        <v>343</v>
      </c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>
        <v>6</v>
      </c>
      <c r="T317" s="60"/>
      <c r="U317" s="60"/>
      <c r="V317" s="60">
        <v>5</v>
      </c>
      <c r="W317" s="60"/>
      <c r="X317" s="60"/>
      <c r="Y317" s="60">
        <f>AB317</f>
        <v>11</v>
      </c>
      <c r="Z317" s="62"/>
      <c r="AA317" s="62"/>
      <c r="AB317" s="61">
        <f>SUM(C317:X317)</f>
        <v>11</v>
      </c>
    </row>
    <row r="318" spans="1:28" ht="12" customHeight="1">
      <c r="A318" s="1"/>
      <c r="B318" s="59" t="s">
        <v>208</v>
      </c>
      <c r="C318" s="60"/>
      <c r="D318" s="60"/>
      <c r="E318" s="60"/>
      <c r="F318" s="60"/>
      <c r="G318" s="60"/>
      <c r="H318" s="60"/>
      <c r="I318" s="60">
        <v>10</v>
      </c>
      <c r="J318" s="62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>
        <f>AB318</f>
        <v>10</v>
      </c>
      <c r="Z318" s="62"/>
      <c r="AA318" s="62"/>
      <c r="AB318" s="61">
        <f>SUM(C318:X318)</f>
        <v>10</v>
      </c>
    </row>
    <row r="319" spans="1:28" ht="12" customHeight="1">
      <c r="A319" s="1"/>
      <c r="B319" s="59" t="s">
        <v>210</v>
      </c>
      <c r="C319" s="60"/>
      <c r="D319" s="60"/>
      <c r="E319" s="60"/>
      <c r="F319" s="60"/>
      <c r="G319" s="60"/>
      <c r="H319" s="60"/>
      <c r="I319" s="60">
        <v>10</v>
      </c>
      <c r="J319" s="62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>
        <f>AB319</f>
        <v>10</v>
      </c>
      <c r="Z319" s="62"/>
      <c r="AA319" s="62"/>
      <c r="AB319" s="61">
        <f>SUM(C319:X319)</f>
        <v>10</v>
      </c>
    </row>
    <row r="320" spans="1:28" ht="12" customHeight="1">
      <c r="A320" s="1"/>
      <c r="B320" s="59" t="s">
        <v>319</v>
      </c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>
        <v>10</v>
      </c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>
        <f>AB320</f>
        <v>10</v>
      </c>
      <c r="Z320" s="62"/>
      <c r="AA320" s="62"/>
      <c r="AB320" s="61">
        <f>SUM(C320:X320)</f>
        <v>10</v>
      </c>
    </row>
    <row r="321" spans="1:28" ht="12" customHeight="1">
      <c r="A321" s="1"/>
      <c r="B321" s="59" t="s">
        <v>321</v>
      </c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>
        <v>10</v>
      </c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>
        <f>AB321</f>
        <v>10</v>
      </c>
      <c r="Z321" s="62"/>
      <c r="AA321" s="62"/>
      <c r="AB321" s="61">
        <f>SUM(C321:X321)</f>
        <v>10</v>
      </c>
    </row>
    <row r="322" spans="1:28" ht="12" customHeight="1">
      <c r="A322" s="1"/>
      <c r="B322" s="59" t="s">
        <v>362</v>
      </c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>
        <v>10</v>
      </c>
      <c r="P322" s="60"/>
      <c r="Q322" s="60"/>
      <c r="R322" s="60"/>
      <c r="S322" s="60"/>
      <c r="T322" s="60"/>
      <c r="U322" s="60"/>
      <c r="V322" s="60"/>
      <c r="W322" s="60"/>
      <c r="X322" s="60"/>
      <c r="Y322" s="60">
        <f>AB322</f>
        <v>10</v>
      </c>
      <c r="Z322" s="62"/>
      <c r="AA322" s="62"/>
      <c r="AB322" s="61">
        <f>SUM(C322:X322)</f>
        <v>10</v>
      </c>
    </row>
    <row r="323" spans="1:28" ht="12" customHeight="1">
      <c r="A323" s="1"/>
      <c r="B323" s="59" t="s">
        <v>139</v>
      </c>
      <c r="C323" s="60"/>
      <c r="D323" s="60">
        <v>6</v>
      </c>
      <c r="E323" s="60"/>
      <c r="F323" s="60"/>
      <c r="G323" s="60"/>
      <c r="H323" s="60"/>
      <c r="I323" s="60"/>
      <c r="J323" s="62"/>
      <c r="K323" s="60"/>
      <c r="L323" s="60"/>
      <c r="M323" s="60"/>
      <c r="N323" s="60"/>
      <c r="O323" s="60"/>
      <c r="P323" s="60"/>
      <c r="Q323" s="60"/>
      <c r="R323" s="60"/>
      <c r="S323" s="60"/>
      <c r="T323" s="60">
        <v>4</v>
      </c>
      <c r="U323" s="60"/>
      <c r="V323" s="60"/>
      <c r="W323" s="60"/>
      <c r="X323" s="60"/>
      <c r="Y323" s="60">
        <f>AB323</f>
        <v>10</v>
      </c>
      <c r="Z323" s="62"/>
      <c r="AA323" s="62"/>
      <c r="AB323" s="61">
        <f>SUM(C323:X323)</f>
        <v>10</v>
      </c>
    </row>
    <row r="324" spans="1:28" ht="12" customHeight="1">
      <c r="A324" s="1"/>
      <c r="B324" s="59" t="s">
        <v>167</v>
      </c>
      <c r="C324" s="60"/>
      <c r="D324" s="60"/>
      <c r="E324" s="60"/>
      <c r="F324" s="60"/>
      <c r="G324" s="60">
        <v>8</v>
      </c>
      <c r="H324" s="60"/>
      <c r="I324" s="60"/>
      <c r="J324" s="62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>
        <f>AB324</f>
        <v>8</v>
      </c>
      <c r="Z324" s="62"/>
      <c r="AA324" s="62"/>
      <c r="AB324" s="61">
        <f>SUM(C324:X324)</f>
        <v>8</v>
      </c>
    </row>
    <row r="325" spans="1:28" ht="12" customHeight="1">
      <c r="A325" s="1"/>
      <c r="B325" s="59" t="s">
        <v>186</v>
      </c>
      <c r="C325" s="60"/>
      <c r="D325" s="60"/>
      <c r="E325" s="60"/>
      <c r="F325" s="60"/>
      <c r="G325" s="60"/>
      <c r="H325" s="60">
        <v>4</v>
      </c>
      <c r="I325" s="60"/>
      <c r="J325" s="62">
        <v>4</v>
      </c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>
        <f>AB325</f>
        <v>8</v>
      </c>
      <c r="Z325" s="62"/>
      <c r="AA325" s="62"/>
      <c r="AB325" s="61">
        <f>SUM(C325:X325)</f>
        <v>8</v>
      </c>
    </row>
    <row r="326" spans="1:28" ht="12" customHeight="1">
      <c r="A326" s="1"/>
      <c r="B326" s="59" t="s">
        <v>265</v>
      </c>
      <c r="C326" s="60"/>
      <c r="D326" s="60"/>
      <c r="E326" s="60"/>
      <c r="F326" s="60"/>
      <c r="G326" s="60"/>
      <c r="H326" s="60"/>
      <c r="I326" s="60"/>
      <c r="J326" s="60"/>
      <c r="K326" s="60"/>
      <c r="L326" s="60">
        <v>8</v>
      </c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>
        <f>AB326</f>
        <v>8</v>
      </c>
      <c r="Z326" s="62"/>
      <c r="AA326" s="62"/>
      <c r="AB326" s="61">
        <f>SUM(C326:X326)</f>
        <v>8</v>
      </c>
    </row>
    <row r="327" spans="1:28" ht="12" customHeight="1">
      <c r="A327" s="1"/>
      <c r="B327" s="59" t="s">
        <v>363</v>
      </c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>
        <v>8</v>
      </c>
      <c r="P327" s="60"/>
      <c r="Q327" s="60"/>
      <c r="R327" s="60"/>
      <c r="S327" s="60"/>
      <c r="T327" s="60"/>
      <c r="U327" s="60"/>
      <c r="V327" s="60"/>
      <c r="W327" s="60"/>
      <c r="X327" s="60"/>
      <c r="Y327" s="60">
        <f>AB327</f>
        <v>8</v>
      </c>
      <c r="Z327" s="62"/>
      <c r="AA327" s="62"/>
      <c r="AB327" s="61">
        <f>SUM(C327:X327)</f>
        <v>8</v>
      </c>
    </row>
    <row r="328" spans="1:28" ht="12" customHeight="1">
      <c r="A328" s="1"/>
      <c r="B328" s="59" t="s">
        <v>382</v>
      </c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>
        <v>8</v>
      </c>
      <c r="Q328" s="60"/>
      <c r="R328" s="60"/>
      <c r="S328" s="60"/>
      <c r="T328" s="60"/>
      <c r="U328" s="60"/>
      <c r="V328" s="60"/>
      <c r="W328" s="60"/>
      <c r="X328" s="60"/>
      <c r="Y328" s="60">
        <f>AB328</f>
        <v>8</v>
      </c>
      <c r="Z328" s="62"/>
      <c r="AA328" s="62"/>
      <c r="AB328" s="61">
        <f>SUM(C328:X328)</f>
        <v>8</v>
      </c>
    </row>
    <row r="329" spans="1:28" ht="12" customHeight="1">
      <c r="A329" s="1"/>
      <c r="B329" s="59" t="s">
        <v>150</v>
      </c>
      <c r="C329" s="60"/>
      <c r="D329" s="60">
        <v>1</v>
      </c>
      <c r="E329" s="60"/>
      <c r="F329" s="60"/>
      <c r="G329" s="60"/>
      <c r="H329" s="60"/>
      <c r="I329" s="60"/>
      <c r="J329" s="62"/>
      <c r="K329" s="60"/>
      <c r="L329" s="60"/>
      <c r="M329" s="60"/>
      <c r="N329" s="60"/>
      <c r="O329" s="60">
        <v>1</v>
      </c>
      <c r="P329" s="60"/>
      <c r="Q329" s="60">
        <v>0</v>
      </c>
      <c r="R329" s="60"/>
      <c r="S329" s="60"/>
      <c r="T329" s="60">
        <v>1</v>
      </c>
      <c r="U329" s="60"/>
      <c r="V329" s="60">
        <v>5</v>
      </c>
      <c r="W329" s="60"/>
      <c r="X329" s="60"/>
      <c r="Y329" s="60">
        <f>AB329</f>
        <v>8</v>
      </c>
      <c r="Z329" s="62"/>
      <c r="AA329" s="62"/>
      <c r="AB329" s="61">
        <f>SUM(C329:X329)</f>
        <v>8</v>
      </c>
    </row>
    <row r="330" spans="1:28" ht="12" customHeight="1">
      <c r="A330" s="1"/>
      <c r="B330" s="59" t="s">
        <v>410</v>
      </c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>
        <v>2</v>
      </c>
      <c r="R330" s="60"/>
      <c r="S330" s="60"/>
      <c r="T330" s="60"/>
      <c r="U330" s="60"/>
      <c r="V330" s="60">
        <v>5</v>
      </c>
      <c r="W330" s="60"/>
      <c r="X330" s="60"/>
      <c r="Y330" s="60">
        <f>AB330</f>
        <v>7</v>
      </c>
      <c r="Z330" s="62"/>
      <c r="AA330" s="62"/>
      <c r="AB330" s="61">
        <f>SUM(C330:X330)</f>
        <v>7</v>
      </c>
    </row>
    <row r="331" spans="1:28" ht="12" customHeight="1">
      <c r="A331" s="1"/>
      <c r="B331" s="59" t="s">
        <v>185</v>
      </c>
      <c r="C331" s="60"/>
      <c r="D331" s="60"/>
      <c r="E331" s="60"/>
      <c r="F331" s="60"/>
      <c r="G331" s="60"/>
      <c r="H331" s="60">
        <v>6</v>
      </c>
      <c r="I331" s="60"/>
      <c r="J331" s="62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>
        <f>AB331</f>
        <v>6</v>
      </c>
      <c r="Z331" s="62"/>
      <c r="AA331" s="62"/>
      <c r="AB331" s="61">
        <f>SUM(C331:X331)</f>
        <v>6</v>
      </c>
    </row>
    <row r="332" spans="1:28" ht="12" customHeight="1">
      <c r="A332" s="1"/>
      <c r="B332" s="59" t="s">
        <v>126</v>
      </c>
      <c r="C332" s="60"/>
      <c r="D332" s="60"/>
      <c r="E332" s="60"/>
      <c r="F332" s="60"/>
      <c r="G332" s="60"/>
      <c r="H332" s="60"/>
      <c r="I332" s="60">
        <v>6</v>
      </c>
      <c r="J332" s="62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>
        <f>AB332</f>
        <v>6</v>
      </c>
      <c r="Z332" s="62"/>
      <c r="AA332" s="62"/>
      <c r="AB332" s="61">
        <f>SUM(C332:X332)</f>
        <v>6</v>
      </c>
    </row>
    <row r="333" spans="1:28" ht="12" customHeight="1">
      <c r="A333" s="1"/>
      <c r="B333" s="59" t="s">
        <v>212</v>
      </c>
      <c r="C333" s="60"/>
      <c r="D333" s="60"/>
      <c r="E333" s="60"/>
      <c r="F333" s="60"/>
      <c r="G333" s="60"/>
      <c r="H333" s="60"/>
      <c r="I333" s="60">
        <v>6</v>
      </c>
      <c r="J333" s="62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>
        <f>AB333</f>
        <v>6</v>
      </c>
      <c r="Z333" s="62"/>
      <c r="AA333" s="62"/>
      <c r="AB333" s="61">
        <f>SUM(C333:X333)</f>
        <v>6</v>
      </c>
    </row>
    <row r="334" spans="1:28" ht="12" customHeight="1">
      <c r="A334" s="1"/>
      <c r="B334" s="59" t="s">
        <v>234</v>
      </c>
      <c r="C334" s="60"/>
      <c r="D334" s="60"/>
      <c r="E334" s="60"/>
      <c r="F334" s="60"/>
      <c r="G334" s="60"/>
      <c r="H334" s="60"/>
      <c r="I334" s="60"/>
      <c r="J334" s="62">
        <v>6</v>
      </c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>
        <f>AB334</f>
        <v>6</v>
      </c>
      <c r="Z334" s="62"/>
      <c r="AA334" s="62"/>
      <c r="AB334" s="61">
        <f>SUM(C334:X334)</f>
        <v>6</v>
      </c>
    </row>
    <row r="335" spans="1:28" ht="12" customHeight="1">
      <c r="A335" s="1"/>
      <c r="B335" s="59" t="s">
        <v>246</v>
      </c>
      <c r="C335" s="60"/>
      <c r="D335" s="60"/>
      <c r="E335" s="60"/>
      <c r="F335" s="60"/>
      <c r="G335" s="60"/>
      <c r="H335" s="60"/>
      <c r="I335" s="60"/>
      <c r="J335" s="62"/>
      <c r="K335" s="60">
        <v>6</v>
      </c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>
        <f>AB335</f>
        <v>6</v>
      </c>
      <c r="Z335" s="62"/>
      <c r="AA335" s="62"/>
      <c r="AB335" s="61">
        <f>SUM(C335:X335)</f>
        <v>6</v>
      </c>
    </row>
    <row r="336" spans="1:28" ht="12" customHeight="1">
      <c r="A336" s="1"/>
      <c r="B336" s="59" t="s">
        <v>266</v>
      </c>
      <c r="C336" s="60"/>
      <c r="D336" s="60"/>
      <c r="E336" s="60"/>
      <c r="F336" s="60"/>
      <c r="G336" s="60"/>
      <c r="H336" s="60"/>
      <c r="I336" s="60"/>
      <c r="J336" s="60"/>
      <c r="K336" s="60"/>
      <c r="L336" s="60">
        <v>6</v>
      </c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>
        <f>AB336</f>
        <v>6</v>
      </c>
      <c r="Z336" s="62"/>
      <c r="AA336" s="62"/>
      <c r="AB336" s="61">
        <f>SUM(C336:X336)</f>
        <v>6</v>
      </c>
    </row>
    <row r="337" spans="1:28" ht="12" customHeight="1">
      <c r="A337" s="1"/>
      <c r="B337" s="59" t="s">
        <v>9</v>
      </c>
      <c r="C337" s="60">
        <v>2</v>
      </c>
      <c r="D337" s="60"/>
      <c r="E337" s="60"/>
      <c r="F337" s="60"/>
      <c r="G337" s="60"/>
      <c r="H337" s="60"/>
      <c r="I337" s="60"/>
      <c r="J337" s="62"/>
      <c r="K337" s="60"/>
      <c r="L337" s="60"/>
      <c r="M337" s="60">
        <v>4</v>
      </c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>
        <f>AB337</f>
        <v>6</v>
      </c>
      <c r="Z337" s="62"/>
      <c r="AA337" s="62"/>
      <c r="AB337" s="61">
        <f>SUM(C337:X337)</f>
        <v>6</v>
      </c>
    </row>
    <row r="338" spans="1:28" ht="12" customHeight="1">
      <c r="A338" s="1"/>
      <c r="B338" s="59" t="s">
        <v>309</v>
      </c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>
        <v>6</v>
      </c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>
        <f>AB338</f>
        <v>6</v>
      </c>
      <c r="Z338" s="62"/>
      <c r="AA338" s="62"/>
      <c r="AB338" s="61">
        <f>SUM(C338:X338)</f>
        <v>6</v>
      </c>
    </row>
    <row r="339" spans="1:28" ht="12" customHeight="1">
      <c r="A339" s="1"/>
      <c r="B339" s="59" t="s">
        <v>277</v>
      </c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>
        <v>6</v>
      </c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>
        <f>AB339</f>
        <v>6</v>
      </c>
      <c r="Z339" s="62"/>
      <c r="AA339" s="62"/>
      <c r="AB339" s="61">
        <f>SUM(C339:X339)</f>
        <v>6</v>
      </c>
    </row>
    <row r="340" spans="1:28" ht="12" customHeight="1">
      <c r="A340" s="1"/>
      <c r="B340" s="59" t="s">
        <v>352</v>
      </c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>
        <v>6</v>
      </c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>
        <f>AB340</f>
        <v>6</v>
      </c>
      <c r="Z340" s="62"/>
      <c r="AA340" s="62"/>
      <c r="AB340" s="61">
        <f>SUM(C340:X340)</f>
        <v>6</v>
      </c>
    </row>
    <row r="341" spans="1:28" ht="12" customHeight="1">
      <c r="A341" s="1"/>
      <c r="B341" s="59" t="s">
        <v>386</v>
      </c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>
        <v>6</v>
      </c>
      <c r="Q341" s="60"/>
      <c r="R341" s="60"/>
      <c r="S341" s="60"/>
      <c r="T341" s="60"/>
      <c r="U341" s="60"/>
      <c r="V341" s="60"/>
      <c r="W341" s="60"/>
      <c r="X341" s="60"/>
      <c r="Y341" s="60">
        <f>AB341</f>
        <v>6</v>
      </c>
      <c r="Z341" s="62"/>
      <c r="AA341" s="62"/>
      <c r="AB341" s="61">
        <f>SUM(C341:X341)</f>
        <v>6</v>
      </c>
    </row>
    <row r="342" spans="1:28" ht="12" customHeight="1">
      <c r="A342" s="1"/>
      <c r="B342" s="59" t="s">
        <v>275</v>
      </c>
      <c r="C342" s="60"/>
      <c r="D342" s="60"/>
      <c r="E342" s="60"/>
      <c r="F342" s="60"/>
      <c r="G342" s="60"/>
      <c r="H342" s="60"/>
      <c r="I342" s="60"/>
      <c r="J342" s="60"/>
      <c r="K342" s="60"/>
      <c r="L342" s="60">
        <v>4</v>
      </c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>
        <f>AB342</f>
        <v>4</v>
      </c>
      <c r="Z342" s="62"/>
      <c r="AA342" s="62"/>
      <c r="AB342" s="61">
        <f>SUM(C342:X342)</f>
        <v>4</v>
      </c>
    </row>
    <row r="343" spans="1:28" ht="12" customHeight="1">
      <c r="A343" s="1"/>
      <c r="B343" s="59" t="s">
        <v>387</v>
      </c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>
        <v>4</v>
      </c>
      <c r="Q343" s="60"/>
      <c r="R343" s="60"/>
      <c r="S343" s="60"/>
      <c r="T343" s="60"/>
      <c r="U343" s="60"/>
      <c r="V343" s="60"/>
      <c r="W343" s="60"/>
      <c r="X343" s="60"/>
      <c r="Y343" s="60">
        <f>AB343</f>
        <v>4</v>
      </c>
      <c r="Z343" s="62"/>
      <c r="AA343" s="62"/>
      <c r="AB343" s="61">
        <f>SUM(C343:X343)</f>
        <v>4</v>
      </c>
    </row>
    <row r="344" spans="1:28" ht="12" customHeight="1">
      <c r="A344" s="1"/>
      <c r="B344" s="59" t="s">
        <v>149</v>
      </c>
      <c r="C344" s="60"/>
      <c r="D344" s="60">
        <v>2</v>
      </c>
      <c r="E344" s="60"/>
      <c r="F344" s="60"/>
      <c r="G344" s="60"/>
      <c r="H344" s="60"/>
      <c r="I344" s="60"/>
      <c r="J344" s="62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>
        <f>AB344</f>
        <v>2</v>
      </c>
      <c r="Z344" s="62"/>
      <c r="AA344" s="62"/>
      <c r="AB344" s="61">
        <f>SUM(C344:X344)</f>
        <v>2</v>
      </c>
    </row>
    <row r="345" spans="1:28" ht="12" customHeight="1">
      <c r="A345" s="1"/>
      <c r="B345" s="59" t="s">
        <v>187</v>
      </c>
      <c r="C345" s="60"/>
      <c r="D345" s="60"/>
      <c r="E345" s="60"/>
      <c r="F345" s="60"/>
      <c r="G345" s="60"/>
      <c r="H345" s="60">
        <v>2</v>
      </c>
      <c r="I345" s="60"/>
      <c r="J345" s="62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>
        <f>AB345</f>
        <v>2</v>
      </c>
      <c r="Z345" s="62"/>
      <c r="AA345" s="62"/>
      <c r="AB345" s="61">
        <f>SUM(C345:X345)</f>
        <v>2</v>
      </c>
    </row>
    <row r="346" spans="1:28" ht="12" customHeight="1">
      <c r="A346" s="1"/>
      <c r="B346" s="59" t="s">
        <v>225</v>
      </c>
      <c r="C346" s="60"/>
      <c r="D346" s="60"/>
      <c r="E346" s="60"/>
      <c r="F346" s="60"/>
      <c r="G346" s="60"/>
      <c r="H346" s="60"/>
      <c r="I346" s="60">
        <v>2</v>
      </c>
      <c r="J346" s="62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>
        <f>AB346</f>
        <v>2</v>
      </c>
      <c r="Z346" s="62"/>
      <c r="AA346" s="62"/>
      <c r="AB346" s="61">
        <f>SUM(C346:X346)</f>
        <v>2</v>
      </c>
    </row>
    <row r="347" spans="1:28" ht="12" customHeight="1">
      <c r="A347" s="1"/>
      <c r="B347" s="59" t="s">
        <v>247</v>
      </c>
      <c r="C347" s="60"/>
      <c r="D347" s="60"/>
      <c r="E347" s="60"/>
      <c r="F347" s="60"/>
      <c r="G347" s="60"/>
      <c r="H347" s="60"/>
      <c r="I347" s="60"/>
      <c r="J347" s="62"/>
      <c r="K347" s="60">
        <v>2</v>
      </c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>
        <f>AB347</f>
        <v>2</v>
      </c>
      <c r="Z347" s="62"/>
      <c r="AA347" s="62"/>
      <c r="AB347" s="61">
        <f>SUM(C347:X347)</f>
        <v>2</v>
      </c>
    </row>
    <row r="348" spans="1:28" ht="12" customHeight="1">
      <c r="A348" s="1"/>
      <c r="B348" s="59" t="s">
        <v>278</v>
      </c>
      <c r="C348" s="60"/>
      <c r="D348" s="60"/>
      <c r="E348" s="60"/>
      <c r="F348" s="60"/>
      <c r="G348" s="60"/>
      <c r="H348" s="60"/>
      <c r="I348" s="60"/>
      <c r="J348" s="60"/>
      <c r="K348" s="60"/>
      <c r="L348" s="60">
        <v>2</v>
      </c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>
        <f>AB348</f>
        <v>2</v>
      </c>
      <c r="Z348" s="62"/>
      <c r="AA348" s="62"/>
      <c r="AB348" s="61">
        <f>SUM(C348:X348)</f>
        <v>2</v>
      </c>
    </row>
    <row r="349" spans="1:28" ht="12" customHeight="1">
      <c r="A349" s="1"/>
      <c r="B349" s="59" t="s">
        <v>389</v>
      </c>
      <c r="C349" s="60"/>
      <c r="D349" s="60"/>
      <c r="E349" s="60"/>
      <c r="F349" s="60"/>
      <c r="G349" s="60"/>
      <c r="H349" s="60"/>
      <c r="I349" s="60"/>
      <c r="J349" s="62">
        <v>1</v>
      </c>
      <c r="K349" s="60"/>
      <c r="L349" s="60"/>
      <c r="M349" s="60"/>
      <c r="N349" s="60"/>
      <c r="O349" s="60"/>
      <c r="P349" s="60">
        <v>1</v>
      </c>
      <c r="Q349" s="60"/>
      <c r="R349" s="60"/>
      <c r="S349" s="60"/>
      <c r="T349" s="60"/>
      <c r="U349" s="60"/>
      <c r="V349" s="60"/>
      <c r="W349" s="60"/>
      <c r="X349" s="60"/>
      <c r="Y349" s="60">
        <f>AB349</f>
        <v>2</v>
      </c>
      <c r="Z349" s="62"/>
      <c r="AA349" s="62"/>
      <c r="AB349" s="61">
        <f>SUM(C349:X349)</f>
        <v>2</v>
      </c>
    </row>
    <row r="350" spans="1:28" ht="12" customHeight="1">
      <c r="A350" s="1"/>
      <c r="B350" s="59" t="s">
        <v>372</v>
      </c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>
        <v>2</v>
      </c>
      <c r="P350" s="60"/>
      <c r="Q350" s="60"/>
      <c r="R350" s="60"/>
      <c r="S350" s="60"/>
      <c r="T350" s="60"/>
      <c r="U350" s="60"/>
      <c r="V350" s="60"/>
      <c r="W350" s="60"/>
      <c r="X350" s="60"/>
      <c r="Y350" s="60">
        <f>AB350</f>
        <v>2</v>
      </c>
      <c r="Z350" s="62"/>
      <c r="AA350" s="62"/>
      <c r="AB350" s="61">
        <f>SUM(C350:X350)</f>
        <v>2</v>
      </c>
    </row>
    <row r="351" spans="1:28" ht="12" customHeight="1">
      <c r="A351" s="1"/>
      <c r="B351" s="59" t="s">
        <v>388</v>
      </c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>
        <v>2</v>
      </c>
      <c r="Q351" s="60"/>
      <c r="R351" s="60"/>
      <c r="S351" s="60"/>
      <c r="T351" s="60"/>
      <c r="U351" s="60"/>
      <c r="V351" s="60"/>
      <c r="W351" s="60"/>
      <c r="X351" s="60"/>
      <c r="Y351" s="60">
        <f>AB351</f>
        <v>2</v>
      </c>
      <c r="Z351" s="62"/>
      <c r="AA351" s="62"/>
      <c r="AB351" s="61">
        <f>SUM(C351:X351)</f>
        <v>2</v>
      </c>
    </row>
    <row r="352" spans="1:28" ht="12" customHeight="1">
      <c r="A352" s="1"/>
      <c r="B352" s="59" t="s">
        <v>377</v>
      </c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>
        <v>2</v>
      </c>
      <c r="U352" s="60"/>
      <c r="V352" s="60"/>
      <c r="W352" s="60"/>
      <c r="X352" s="60"/>
      <c r="Y352" s="60">
        <f>AB352</f>
        <v>2</v>
      </c>
      <c r="Z352" s="62"/>
      <c r="AA352" s="62"/>
      <c r="AB352" s="61">
        <f>SUM(C352:X352)</f>
        <v>2</v>
      </c>
    </row>
    <row r="353" spans="1:28" ht="12" customHeight="1">
      <c r="A353" s="1"/>
      <c r="B353" s="59" t="s">
        <v>20</v>
      </c>
      <c r="C353" s="60">
        <v>1</v>
      </c>
      <c r="D353" s="60"/>
      <c r="E353" s="60"/>
      <c r="F353" s="60"/>
      <c r="G353" s="60"/>
      <c r="H353" s="60"/>
      <c r="I353" s="60"/>
      <c r="J353" s="62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>
        <f>AB353</f>
        <v>1</v>
      </c>
      <c r="Z353" s="62"/>
      <c r="AA353" s="62"/>
      <c r="AB353" s="61">
        <f>SUM(C353:X353)</f>
        <v>1</v>
      </c>
    </row>
    <row r="354" spans="1:28" ht="12" customHeight="1">
      <c r="A354" s="1"/>
      <c r="B354" s="59" t="s">
        <v>279</v>
      </c>
      <c r="C354" s="60"/>
      <c r="D354" s="60"/>
      <c r="E354" s="60"/>
      <c r="F354" s="60"/>
      <c r="G354" s="60"/>
      <c r="H354" s="60"/>
      <c r="I354" s="60"/>
      <c r="J354" s="60"/>
      <c r="K354" s="60"/>
      <c r="L354" s="60">
        <v>1</v>
      </c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>
        <f>AB354</f>
        <v>1</v>
      </c>
      <c r="Z354" s="62"/>
      <c r="AA354" s="62"/>
      <c r="AB354" s="61">
        <f>SUM(C354:X354)</f>
        <v>1</v>
      </c>
    </row>
    <row r="355" spans="1:28" ht="12" customHeight="1">
      <c r="A355" s="1"/>
      <c r="B355" s="59" t="s">
        <v>329</v>
      </c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>
        <v>1</v>
      </c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>
        <f>AB355</f>
        <v>1</v>
      </c>
      <c r="Z355" s="62"/>
      <c r="AA355" s="62"/>
      <c r="AB355" s="61">
        <f>SUM(C355:X355)</f>
        <v>1</v>
      </c>
    </row>
    <row r="356" spans="1:28" ht="12" customHeight="1">
      <c r="A356" s="1"/>
      <c r="B356" s="59" t="s">
        <v>356</v>
      </c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>
        <v>1</v>
      </c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>
        <f>AB356</f>
        <v>1</v>
      </c>
      <c r="Z356" s="62"/>
      <c r="AA356" s="62"/>
      <c r="AB356" s="61">
        <f>SUM(C356:X356)</f>
        <v>1</v>
      </c>
    </row>
    <row r="357" spans="1:28" ht="12" customHeight="1">
      <c r="A357" s="1"/>
      <c r="B357" s="1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53">
        <f>AB357</f>
        <v>0</v>
      </c>
      <c r="Z357" s="12"/>
      <c r="AA357" s="12"/>
      <c r="AB357" s="27">
        <f>SUM(C357:X357)</f>
        <v>0</v>
      </c>
    </row>
    <row r="358" spans="1:28" ht="12" customHeight="1">
      <c r="A358" s="1"/>
      <c r="B358" s="1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53">
        <f>AB358</f>
        <v>0</v>
      </c>
      <c r="Z358" s="12"/>
      <c r="AA358" s="12"/>
      <c r="AB358" s="27">
        <f>SUM(C358:X358)</f>
        <v>0</v>
      </c>
    </row>
    <row r="359" spans="1:28" ht="12" customHeight="1">
      <c r="A359" s="1"/>
      <c r="B359" s="1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53">
        <f>AB359</f>
        <v>0</v>
      </c>
      <c r="Z359" s="12"/>
      <c r="AA359" s="12"/>
      <c r="AB359" s="27">
        <f>SUM(C359:X359)</f>
        <v>0</v>
      </c>
    </row>
    <row r="360" spans="1:28" ht="12" customHeight="1">
      <c r="A360" s="1"/>
      <c r="B360" s="1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53">
        <f>AB360</f>
        <v>0</v>
      </c>
      <c r="Z360" s="12"/>
      <c r="AA360" s="12"/>
      <c r="AB360" s="27">
        <f>SUM(C360:X360)</f>
        <v>0</v>
      </c>
    </row>
    <row r="361" spans="1:28" ht="12" customHeight="1">
      <c r="A361" s="1"/>
      <c r="B361" s="1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>
        <f>AB361</f>
        <v>0</v>
      </c>
      <c r="Z361" s="1"/>
      <c r="AA361" s="1"/>
      <c r="AB361" s="27">
        <f>SUM(C361:X361)</f>
        <v>0</v>
      </c>
    </row>
    <row r="362" spans="1:28" ht="12" customHeight="1" thickBot="1">
      <c r="A362" s="6"/>
      <c r="B362" s="9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31"/>
    </row>
    <row r="363" spans="1:28" ht="12" customHeight="1" thickBot="1">
      <c r="A363" s="74" t="s">
        <v>82</v>
      </c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6"/>
    </row>
    <row r="365" spans="1:28" ht="12" customHeight="1">
      <c r="A365" s="3"/>
      <c r="B365" s="3"/>
      <c r="C365" s="18" t="s">
        <v>4</v>
      </c>
      <c r="D365" s="18" t="s">
        <v>130</v>
      </c>
      <c r="E365" s="18" t="s">
        <v>29</v>
      </c>
      <c r="F365" s="19" t="s">
        <v>6</v>
      </c>
      <c r="G365" s="18" t="s">
        <v>176</v>
      </c>
      <c r="H365" s="18" t="s">
        <v>182</v>
      </c>
      <c r="I365" s="18" t="s">
        <v>178</v>
      </c>
      <c r="J365" s="18" t="s">
        <v>231</v>
      </c>
      <c r="K365" s="18" t="s">
        <v>242</v>
      </c>
      <c r="L365" s="18" t="s">
        <v>240</v>
      </c>
      <c r="M365" s="18" t="s">
        <v>307</v>
      </c>
      <c r="N365" s="18" t="s">
        <v>311</v>
      </c>
      <c r="O365" s="18" t="s">
        <v>443</v>
      </c>
      <c r="P365" s="18" t="s">
        <v>313</v>
      </c>
      <c r="Q365" s="18" t="s">
        <v>396</v>
      </c>
      <c r="R365" s="18" t="s">
        <v>423</v>
      </c>
      <c r="S365" s="18" t="s">
        <v>431</v>
      </c>
      <c r="T365" s="18" t="s">
        <v>442</v>
      </c>
      <c r="U365" s="18" t="s">
        <v>454</v>
      </c>
      <c r="V365" s="18" t="s">
        <v>395</v>
      </c>
      <c r="W365" s="18"/>
      <c r="X365" s="18"/>
      <c r="Y365" s="18" t="s">
        <v>379</v>
      </c>
      <c r="Z365" s="18"/>
      <c r="AA365" s="18"/>
      <c r="AB365" s="20"/>
    </row>
    <row r="366" spans="1:28" ht="12" customHeight="1">
      <c r="A366" s="3"/>
      <c r="B366" s="3"/>
      <c r="C366" s="19">
        <v>42428</v>
      </c>
      <c r="D366" s="19">
        <v>42470</v>
      </c>
      <c r="E366" s="19">
        <v>42470</v>
      </c>
      <c r="F366" s="19">
        <v>42266</v>
      </c>
      <c r="G366" s="19">
        <v>42477</v>
      </c>
      <c r="H366" s="19">
        <v>42512</v>
      </c>
      <c r="I366" s="19">
        <v>42512</v>
      </c>
      <c r="J366" s="19">
        <v>42547</v>
      </c>
      <c r="K366" s="19">
        <v>42561</v>
      </c>
      <c r="L366" s="19">
        <v>42568</v>
      </c>
      <c r="M366" s="19">
        <v>42623</v>
      </c>
      <c r="N366" s="19">
        <v>42661</v>
      </c>
      <c r="O366" s="19">
        <v>42638</v>
      </c>
      <c r="P366" s="19">
        <v>42652</v>
      </c>
      <c r="Q366" s="19">
        <v>42659</v>
      </c>
      <c r="R366" s="19">
        <v>42666</v>
      </c>
      <c r="S366" s="19">
        <v>42679</v>
      </c>
      <c r="T366" s="19">
        <v>42687</v>
      </c>
      <c r="U366" s="19">
        <v>42701</v>
      </c>
      <c r="V366" s="19"/>
      <c r="W366" s="19"/>
      <c r="X366" s="19"/>
      <c r="Y366" s="19"/>
      <c r="Z366" s="19"/>
      <c r="AA366" s="19"/>
      <c r="AB366" s="20"/>
    </row>
    <row r="367" spans="3:28" ht="12" customHeight="1">
      <c r="C367" s="22" t="s">
        <v>5</v>
      </c>
      <c r="D367" s="22" t="s">
        <v>131</v>
      </c>
      <c r="E367" s="22" t="s">
        <v>30</v>
      </c>
      <c r="F367" s="22" t="s">
        <v>17</v>
      </c>
      <c r="G367" s="22" t="s">
        <v>159</v>
      </c>
      <c r="H367" s="22" t="s">
        <v>177</v>
      </c>
      <c r="I367" s="22" t="s">
        <v>179</v>
      </c>
      <c r="J367" s="12" t="s">
        <v>232</v>
      </c>
      <c r="K367" s="22" t="s">
        <v>243</v>
      </c>
      <c r="L367" s="22" t="s">
        <v>241</v>
      </c>
      <c r="M367" s="22" t="s">
        <v>17</v>
      </c>
      <c r="N367" s="22" t="s">
        <v>312</v>
      </c>
      <c r="O367" s="22" t="s">
        <v>444</v>
      </c>
      <c r="P367" s="22" t="s">
        <v>314</v>
      </c>
      <c r="Q367" s="22" t="s">
        <v>397</v>
      </c>
      <c r="R367" s="22" t="s">
        <v>429</v>
      </c>
      <c r="S367" s="22" t="s">
        <v>432</v>
      </c>
      <c r="T367" s="22" t="s">
        <v>131</v>
      </c>
      <c r="U367" s="22" t="s">
        <v>30</v>
      </c>
      <c r="V367" s="22"/>
      <c r="W367" s="22"/>
      <c r="X367" s="22"/>
      <c r="Y367" s="22"/>
      <c r="Z367" s="12"/>
      <c r="AA367" s="12"/>
      <c r="AB367" s="23"/>
    </row>
    <row r="368" spans="1:28" ht="12" customHeight="1">
      <c r="A368" s="72" t="s">
        <v>3</v>
      </c>
      <c r="B368" s="73"/>
      <c r="C368" s="18">
        <v>1</v>
      </c>
      <c r="D368" s="18">
        <v>1</v>
      </c>
      <c r="E368" s="18">
        <v>1</v>
      </c>
      <c r="F368" s="18">
        <v>1</v>
      </c>
      <c r="G368" s="18">
        <v>1</v>
      </c>
      <c r="H368" s="18">
        <v>1</v>
      </c>
      <c r="I368" s="18">
        <v>1</v>
      </c>
      <c r="J368" s="18">
        <v>1</v>
      </c>
      <c r="K368" s="18">
        <v>1</v>
      </c>
      <c r="L368" s="18">
        <v>1</v>
      </c>
      <c r="M368" s="18">
        <v>1</v>
      </c>
      <c r="N368" s="18">
        <v>1</v>
      </c>
      <c r="O368" s="18">
        <v>1</v>
      </c>
      <c r="P368" s="18">
        <v>1</v>
      </c>
      <c r="Q368" s="18">
        <v>1</v>
      </c>
      <c r="R368" s="18">
        <v>1</v>
      </c>
      <c r="S368" s="18">
        <v>1</v>
      </c>
      <c r="T368" s="18">
        <v>1</v>
      </c>
      <c r="U368" s="18">
        <v>2</v>
      </c>
      <c r="V368" s="18"/>
      <c r="W368" s="18"/>
      <c r="X368" s="18"/>
      <c r="Y368" s="18"/>
      <c r="Z368" s="18"/>
      <c r="AA368" s="18"/>
      <c r="AB368" s="20"/>
    </row>
    <row r="369" spans="1:28" ht="12" customHeight="1">
      <c r="A369" s="1" t="s">
        <v>0</v>
      </c>
      <c r="B369" s="24" t="s">
        <v>1</v>
      </c>
      <c r="C369" s="25"/>
      <c r="D369" s="25"/>
      <c r="E369" s="25"/>
      <c r="F369" s="25"/>
      <c r="G369" s="25"/>
      <c r="H369" s="25"/>
      <c r="I369" s="25"/>
      <c r="J369" s="12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 t="s">
        <v>394</v>
      </c>
      <c r="Z369" s="12"/>
      <c r="AA369" s="12"/>
      <c r="AB369" s="18" t="s">
        <v>2</v>
      </c>
    </row>
    <row r="370" spans="1:28" ht="12" customHeight="1">
      <c r="A370" s="1">
        <v>1</v>
      </c>
      <c r="B370" s="11" t="s">
        <v>248</v>
      </c>
      <c r="C370" s="1"/>
      <c r="D370" s="1"/>
      <c r="E370" s="1"/>
      <c r="F370" s="1"/>
      <c r="G370" s="1"/>
      <c r="H370" s="1"/>
      <c r="I370" s="1"/>
      <c r="J370" s="12"/>
      <c r="K370" s="1">
        <v>25</v>
      </c>
      <c r="L370" s="1"/>
      <c r="M370" s="1">
        <v>25</v>
      </c>
      <c r="N370" s="1"/>
      <c r="O370" s="1"/>
      <c r="P370" s="1"/>
      <c r="Q370" s="1"/>
      <c r="R370" s="1"/>
      <c r="S370" s="1">
        <v>25</v>
      </c>
      <c r="T370" s="1"/>
      <c r="U370" s="1">
        <v>50</v>
      </c>
      <c r="V370" s="1">
        <v>10</v>
      </c>
      <c r="W370" s="1"/>
      <c r="X370" s="1"/>
      <c r="Y370" s="53">
        <f>AB370</f>
        <v>135</v>
      </c>
      <c r="Z370" s="12"/>
      <c r="AA370" s="12"/>
      <c r="AB370" s="27">
        <f>SUM(C370:X370)</f>
        <v>135</v>
      </c>
    </row>
    <row r="371" spans="1:28" ht="12" customHeight="1">
      <c r="A371" s="1">
        <v>2</v>
      </c>
      <c r="B371" s="11" t="s">
        <v>169</v>
      </c>
      <c r="C371" s="1"/>
      <c r="D371" s="1"/>
      <c r="E371" s="1"/>
      <c r="F371" s="1"/>
      <c r="G371" s="1">
        <v>25</v>
      </c>
      <c r="H371" s="1">
        <v>25</v>
      </c>
      <c r="I371" s="1"/>
      <c r="J371" s="12"/>
      <c r="K371" s="1"/>
      <c r="L371" s="1"/>
      <c r="M371" s="1"/>
      <c r="N371" s="1"/>
      <c r="O371" s="1"/>
      <c r="P371" s="1">
        <v>25</v>
      </c>
      <c r="Q371" s="1"/>
      <c r="R371" s="1"/>
      <c r="S371" s="1"/>
      <c r="T371" s="1"/>
      <c r="U371" s="1">
        <v>24</v>
      </c>
      <c r="V371" s="1">
        <v>5</v>
      </c>
      <c r="W371" s="1"/>
      <c r="X371" s="1"/>
      <c r="Y371" s="53">
        <f>AB371</f>
        <v>104</v>
      </c>
      <c r="Z371" s="12"/>
      <c r="AA371" s="12"/>
      <c r="AB371" s="27">
        <f>SUM(C371:X371)</f>
        <v>104</v>
      </c>
    </row>
    <row r="372" spans="1:28" ht="12" customHeight="1">
      <c r="A372" s="1">
        <v>3</v>
      </c>
      <c r="B372" s="11" t="s">
        <v>215</v>
      </c>
      <c r="C372" s="1"/>
      <c r="D372" s="1"/>
      <c r="E372" s="1"/>
      <c r="F372" s="1"/>
      <c r="G372" s="1"/>
      <c r="H372" s="1"/>
      <c r="I372" s="1">
        <v>25</v>
      </c>
      <c r="J372" s="12"/>
      <c r="K372" s="1"/>
      <c r="L372" s="1">
        <v>12</v>
      </c>
      <c r="M372" s="1"/>
      <c r="N372" s="1">
        <v>18</v>
      </c>
      <c r="O372" s="1"/>
      <c r="P372" s="1"/>
      <c r="Q372" s="1"/>
      <c r="R372" s="1">
        <v>12.5</v>
      </c>
      <c r="S372" s="1"/>
      <c r="T372" s="1"/>
      <c r="U372" s="1">
        <v>12</v>
      </c>
      <c r="V372" s="1">
        <v>10</v>
      </c>
      <c r="W372" s="1"/>
      <c r="X372" s="1"/>
      <c r="Y372" s="53">
        <f>AB372</f>
        <v>89.5</v>
      </c>
      <c r="Z372" s="12"/>
      <c r="AA372" s="12"/>
      <c r="AB372" s="27">
        <f>SUM(C372:X372)</f>
        <v>89.5</v>
      </c>
    </row>
    <row r="373" spans="1:28" ht="12" customHeight="1">
      <c r="A373" s="1">
        <v>4</v>
      </c>
      <c r="B373" s="11" t="s">
        <v>49</v>
      </c>
      <c r="C373" s="1">
        <v>25</v>
      </c>
      <c r="D373" s="1"/>
      <c r="E373" s="1">
        <v>18</v>
      </c>
      <c r="F373" s="1"/>
      <c r="G373" s="1"/>
      <c r="H373" s="1"/>
      <c r="I373" s="1">
        <v>25</v>
      </c>
      <c r="J373" s="12"/>
      <c r="K373" s="1">
        <v>10</v>
      </c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>
        <v>10</v>
      </c>
      <c r="W373" s="1"/>
      <c r="X373" s="1"/>
      <c r="Y373" s="53">
        <f>AB373</f>
        <v>88</v>
      </c>
      <c r="Z373" s="12"/>
      <c r="AA373" s="12"/>
      <c r="AB373" s="27">
        <f>SUM(C373:X373)</f>
        <v>88</v>
      </c>
    </row>
    <row r="374" spans="1:28" ht="12" customHeight="1">
      <c r="A374" s="1">
        <v>5</v>
      </c>
      <c r="B374" s="11" t="s">
        <v>161</v>
      </c>
      <c r="C374" s="1"/>
      <c r="D374" s="1"/>
      <c r="E374" s="1"/>
      <c r="F374" s="1"/>
      <c r="G374" s="1">
        <v>18</v>
      </c>
      <c r="H374" s="1">
        <v>15</v>
      </c>
      <c r="I374" s="1"/>
      <c r="J374" s="52">
        <v>10</v>
      </c>
      <c r="K374" s="1"/>
      <c r="L374" s="1">
        <v>10</v>
      </c>
      <c r="M374" s="1"/>
      <c r="N374" s="1"/>
      <c r="O374" s="1"/>
      <c r="P374" s="1">
        <v>15</v>
      </c>
      <c r="Q374" s="1"/>
      <c r="R374" s="1"/>
      <c r="S374" s="1"/>
      <c r="T374" s="1"/>
      <c r="U374" s="1">
        <v>16</v>
      </c>
      <c r="V374" s="1">
        <v>10</v>
      </c>
      <c r="W374" s="1"/>
      <c r="X374" s="1"/>
      <c r="Y374" s="53">
        <f>AB374-J374</f>
        <v>84</v>
      </c>
      <c r="Z374" s="12"/>
      <c r="AA374" s="12"/>
      <c r="AB374" s="27">
        <f>SUM(C374:X374)</f>
        <v>94</v>
      </c>
    </row>
    <row r="375" spans="1:28" ht="12" customHeight="1">
      <c r="A375" s="1">
        <v>6</v>
      </c>
      <c r="B375" s="11" t="s">
        <v>50</v>
      </c>
      <c r="C375" s="1">
        <v>18</v>
      </c>
      <c r="D375" s="1"/>
      <c r="E375" s="1">
        <v>10</v>
      </c>
      <c r="F375" s="1"/>
      <c r="G375" s="1"/>
      <c r="H375" s="1"/>
      <c r="I375" s="1"/>
      <c r="J375" s="12"/>
      <c r="K375" s="1"/>
      <c r="L375" s="1"/>
      <c r="M375" s="1"/>
      <c r="N375" s="1"/>
      <c r="O375" s="1"/>
      <c r="P375" s="1"/>
      <c r="Q375" s="1"/>
      <c r="R375" s="1"/>
      <c r="S375" s="1">
        <v>15</v>
      </c>
      <c r="T375" s="1"/>
      <c r="U375" s="1">
        <v>36</v>
      </c>
      <c r="V375" s="1">
        <v>5</v>
      </c>
      <c r="W375" s="1"/>
      <c r="X375" s="1"/>
      <c r="Y375" s="53">
        <f>AB375</f>
        <v>84</v>
      </c>
      <c r="Z375" s="12"/>
      <c r="AA375" s="12"/>
      <c r="AB375" s="27">
        <f>SUM(C375:X375)</f>
        <v>84</v>
      </c>
    </row>
    <row r="376" spans="1:28" ht="12" customHeight="1">
      <c r="A376" s="1">
        <v>7</v>
      </c>
      <c r="B376" s="11" t="s">
        <v>100</v>
      </c>
      <c r="C376" s="1"/>
      <c r="D376" s="1"/>
      <c r="E376" s="1">
        <v>25</v>
      </c>
      <c r="F376" s="1"/>
      <c r="G376" s="1"/>
      <c r="H376" s="1"/>
      <c r="I376" s="1">
        <v>0</v>
      </c>
      <c r="J376" s="12"/>
      <c r="K376" s="1">
        <v>18</v>
      </c>
      <c r="L376" s="1"/>
      <c r="M376" s="1"/>
      <c r="N376" s="1"/>
      <c r="O376" s="1"/>
      <c r="P376" s="1"/>
      <c r="Q376" s="1"/>
      <c r="R376" s="1"/>
      <c r="S376" s="1"/>
      <c r="T376" s="1"/>
      <c r="U376" s="1">
        <v>20</v>
      </c>
      <c r="V376" s="1">
        <v>10</v>
      </c>
      <c r="W376" s="1"/>
      <c r="X376" s="1"/>
      <c r="Y376" s="53">
        <f>AB376</f>
        <v>73</v>
      </c>
      <c r="Z376" s="12"/>
      <c r="AA376" s="12"/>
      <c r="AB376" s="27">
        <f>SUM(C376:X376)</f>
        <v>73</v>
      </c>
    </row>
    <row r="377" spans="1:28" ht="12" customHeight="1">
      <c r="A377" s="1">
        <v>8</v>
      </c>
      <c r="B377" s="11" t="s">
        <v>191</v>
      </c>
      <c r="C377" s="1"/>
      <c r="D377" s="1"/>
      <c r="E377" s="1"/>
      <c r="F377" s="1"/>
      <c r="G377" s="1"/>
      <c r="H377" s="1">
        <v>10</v>
      </c>
      <c r="I377" s="1"/>
      <c r="J377" s="12">
        <v>15</v>
      </c>
      <c r="K377" s="1"/>
      <c r="L377" s="1"/>
      <c r="M377" s="1"/>
      <c r="N377" s="1"/>
      <c r="O377" s="1"/>
      <c r="P377" s="1">
        <v>18</v>
      </c>
      <c r="Q377" s="1"/>
      <c r="R377" s="1"/>
      <c r="S377" s="1"/>
      <c r="T377" s="1"/>
      <c r="U377" s="1">
        <v>30</v>
      </c>
      <c r="V377" s="1"/>
      <c r="W377" s="1"/>
      <c r="X377" s="1"/>
      <c r="Y377" s="53">
        <f>AB377</f>
        <v>73</v>
      </c>
      <c r="Z377" s="12"/>
      <c r="AA377" s="12"/>
      <c r="AB377" s="27">
        <f>SUM(C377:X377)</f>
        <v>73</v>
      </c>
    </row>
    <row r="378" spans="1:28" ht="12" customHeight="1">
      <c r="A378" s="1">
        <v>9</v>
      </c>
      <c r="B378" s="11" t="s">
        <v>11</v>
      </c>
      <c r="C378" s="1">
        <v>15</v>
      </c>
      <c r="D378" s="1"/>
      <c r="E378" s="51">
        <v>8</v>
      </c>
      <c r="F378" s="1"/>
      <c r="G378" s="1"/>
      <c r="H378" s="1"/>
      <c r="I378" s="1"/>
      <c r="J378" s="12"/>
      <c r="K378" s="1">
        <v>15</v>
      </c>
      <c r="L378" s="1"/>
      <c r="M378" s="51">
        <v>8</v>
      </c>
      <c r="N378" s="1"/>
      <c r="O378" s="1">
        <v>15</v>
      </c>
      <c r="P378" s="1"/>
      <c r="Q378" s="51">
        <v>6</v>
      </c>
      <c r="R378" s="1"/>
      <c r="S378" s="1">
        <v>12</v>
      </c>
      <c r="T378" s="1"/>
      <c r="U378" s="1"/>
      <c r="V378" s="1">
        <v>10</v>
      </c>
      <c r="W378" s="1"/>
      <c r="X378" s="1"/>
      <c r="Y378" s="53">
        <f>AB378-E378-Q378-M378</f>
        <v>67</v>
      </c>
      <c r="Z378" s="12"/>
      <c r="AA378" s="12"/>
      <c r="AB378" s="27">
        <f>SUM(C378:X378)</f>
        <v>89</v>
      </c>
    </row>
    <row r="379" spans="1:28" ht="12" customHeight="1">
      <c r="A379" s="1">
        <v>10</v>
      </c>
      <c r="B379" s="11" t="s">
        <v>51</v>
      </c>
      <c r="C379" s="1">
        <v>8</v>
      </c>
      <c r="D379" s="1"/>
      <c r="E379" s="1">
        <v>15</v>
      </c>
      <c r="F379" s="1"/>
      <c r="G379" s="1"/>
      <c r="H379" s="1"/>
      <c r="I379" s="1"/>
      <c r="J379" s="12"/>
      <c r="K379" s="1">
        <v>8</v>
      </c>
      <c r="L379" s="1"/>
      <c r="M379" s="1"/>
      <c r="N379" s="1"/>
      <c r="O379" s="1"/>
      <c r="P379" s="1"/>
      <c r="Q379" s="1"/>
      <c r="R379" s="1"/>
      <c r="S379" s="1">
        <v>8</v>
      </c>
      <c r="T379" s="1"/>
      <c r="U379" s="1"/>
      <c r="V379" s="1">
        <v>10</v>
      </c>
      <c r="W379" s="1"/>
      <c r="X379" s="1"/>
      <c r="Y379" s="53">
        <f>AB379</f>
        <v>49</v>
      </c>
      <c r="Z379" s="12"/>
      <c r="AA379" s="12"/>
      <c r="AB379" s="27">
        <f>SUM(C379:X379)</f>
        <v>49</v>
      </c>
    </row>
    <row r="380" spans="1:28" ht="12" customHeight="1">
      <c r="A380" s="1">
        <v>11</v>
      </c>
      <c r="B380" s="11" t="s">
        <v>53</v>
      </c>
      <c r="C380" s="1">
        <v>6</v>
      </c>
      <c r="D380" s="1"/>
      <c r="E380" s="1">
        <v>4</v>
      </c>
      <c r="F380" s="1"/>
      <c r="G380" s="1"/>
      <c r="H380" s="1"/>
      <c r="I380" s="1"/>
      <c r="J380" s="12"/>
      <c r="K380" s="1"/>
      <c r="L380" s="1"/>
      <c r="M380" s="1"/>
      <c r="N380" s="1"/>
      <c r="O380" s="1"/>
      <c r="P380" s="1"/>
      <c r="Q380" s="1"/>
      <c r="R380" s="1"/>
      <c r="S380" s="1">
        <v>4</v>
      </c>
      <c r="T380" s="1"/>
      <c r="U380" s="1">
        <v>4</v>
      </c>
      <c r="V380" s="1">
        <v>5</v>
      </c>
      <c r="W380" s="1"/>
      <c r="X380" s="1"/>
      <c r="Y380" s="53">
        <f>AB380</f>
        <v>23</v>
      </c>
      <c r="Z380" s="12"/>
      <c r="AA380" s="12"/>
      <c r="AB380" s="27">
        <f>SUM(C380:X380)</f>
        <v>23</v>
      </c>
    </row>
    <row r="381" spans="1:28" ht="12" customHeight="1">
      <c r="A381" s="1">
        <v>12</v>
      </c>
      <c r="B381" s="11" t="s">
        <v>348</v>
      </c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>
        <v>12.5</v>
      </c>
      <c r="S381" s="1">
        <v>1</v>
      </c>
      <c r="T381" s="1"/>
      <c r="U381" s="1"/>
      <c r="V381" s="1">
        <v>5</v>
      </c>
      <c r="W381" s="1"/>
      <c r="X381" s="1"/>
      <c r="Y381" s="53">
        <f>AB381</f>
        <v>18.5</v>
      </c>
      <c r="Z381" s="12"/>
      <c r="AA381" s="12"/>
      <c r="AB381" s="27">
        <f>SUM(C381:X381)</f>
        <v>18.5</v>
      </c>
    </row>
    <row r="382" spans="1:28" ht="12" customHeight="1">
      <c r="A382" s="1">
        <v>13</v>
      </c>
      <c r="B382" s="11" t="s">
        <v>26</v>
      </c>
      <c r="C382" s="1">
        <v>4</v>
      </c>
      <c r="D382" s="1"/>
      <c r="E382" s="1"/>
      <c r="F382" s="1"/>
      <c r="G382" s="1"/>
      <c r="H382" s="1"/>
      <c r="I382" s="1"/>
      <c r="J382" s="12"/>
      <c r="K382" s="1"/>
      <c r="L382" s="1"/>
      <c r="M382" s="1"/>
      <c r="N382" s="1"/>
      <c r="O382" s="1"/>
      <c r="P382" s="1"/>
      <c r="Q382" s="1"/>
      <c r="R382" s="1"/>
      <c r="S382" s="1">
        <v>0</v>
      </c>
      <c r="T382" s="1"/>
      <c r="U382" s="1">
        <v>8</v>
      </c>
      <c r="V382" s="1">
        <v>5</v>
      </c>
      <c r="W382" s="1"/>
      <c r="X382" s="1"/>
      <c r="Y382" s="53">
        <f>AB382</f>
        <v>17</v>
      </c>
      <c r="Z382" s="12"/>
      <c r="AA382" s="12"/>
      <c r="AB382" s="27">
        <f>SUM(C382:X382)</f>
        <v>17</v>
      </c>
    </row>
    <row r="383" spans="1:28" ht="12" customHeight="1">
      <c r="A383" s="1">
        <v>14</v>
      </c>
      <c r="B383" s="11" t="s">
        <v>22</v>
      </c>
      <c r="C383" s="1">
        <v>12</v>
      </c>
      <c r="D383" s="1"/>
      <c r="E383" s="1"/>
      <c r="F383" s="1"/>
      <c r="G383" s="1"/>
      <c r="H383" s="1"/>
      <c r="I383" s="1"/>
      <c r="J383" s="12"/>
      <c r="K383" s="1">
        <v>4</v>
      </c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53">
        <f>AB383</f>
        <v>16</v>
      </c>
      <c r="Z383" s="12"/>
      <c r="AA383" s="12"/>
      <c r="AB383" s="27">
        <f>SUM(C383:X383)</f>
        <v>16</v>
      </c>
    </row>
    <row r="384" spans="1:28" ht="12" customHeight="1">
      <c r="A384" s="1">
        <v>15</v>
      </c>
      <c r="B384" s="11" t="s">
        <v>69</v>
      </c>
      <c r="C384" s="1"/>
      <c r="D384" s="1"/>
      <c r="E384" s="1">
        <v>1</v>
      </c>
      <c r="F384" s="1"/>
      <c r="G384" s="1"/>
      <c r="H384" s="1"/>
      <c r="I384" s="1"/>
      <c r="J384" s="12"/>
      <c r="K384" s="1">
        <v>1</v>
      </c>
      <c r="L384" s="1"/>
      <c r="M384" s="1"/>
      <c r="N384" s="1"/>
      <c r="O384" s="1"/>
      <c r="P384" s="1"/>
      <c r="Q384" s="1"/>
      <c r="R384" s="1"/>
      <c r="S384" s="1">
        <v>0</v>
      </c>
      <c r="T384" s="1"/>
      <c r="U384" s="1">
        <v>2</v>
      </c>
      <c r="V384" s="1">
        <v>10</v>
      </c>
      <c r="W384" s="1"/>
      <c r="X384" s="1"/>
      <c r="Y384" s="53">
        <f>AB384</f>
        <v>14</v>
      </c>
      <c r="Z384" s="12"/>
      <c r="AA384" s="12"/>
      <c r="AB384" s="27">
        <f>SUM(C384:X384)</f>
        <v>14</v>
      </c>
    </row>
    <row r="385" spans="1:28" ht="12" customHeight="1">
      <c r="A385" s="1"/>
      <c r="B385" s="59" t="s">
        <v>366</v>
      </c>
      <c r="C385" s="60"/>
      <c r="D385" s="60">
        <v>25</v>
      </c>
      <c r="E385" s="60"/>
      <c r="F385" s="60"/>
      <c r="G385" s="60"/>
      <c r="H385" s="60"/>
      <c r="I385" s="60"/>
      <c r="J385" s="62"/>
      <c r="K385" s="60"/>
      <c r="L385" s="60"/>
      <c r="M385" s="60"/>
      <c r="N385" s="60"/>
      <c r="O385" s="60">
        <v>25</v>
      </c>
      <c r="P385" s="60"/>
      <c r="Q385" s="60">
        <v>12</v>
      </c>
      <c r="R385" s="60"/>
      <c r="S385" s="60"/>
      <c r="T385" s="60">
        <v>15</v>
      </c>
      <c r="U385" s="60"/>
      <c r="V385" s="60">
        <v>5</v>
      </c>
      <c r="W385" s="60"/>
      <c r="X385" s="60"/>
      <c r="Y385" s="60">
        <f>AB385</f>
        <v>82</v>
      </c>
      <c r="Z385" s="62"/>
      <c r="AA385" s="62"/>
      <c r="AB385" s="61">
        <f>SUM(C385:X385)</f>
        <v>82</v>
      </c>
    </row>
    <row r="386" spans="1:28" ht="12" customHeight="1">
      <c r="A386" s="1"/>
      <c r="B386" s="59" t="s">
        <v>404</v>
      </c>
      <c r="C386" s="60"/>
      <c r="D386" s="60">
        <v>4</v>
      </c>
      <c r="E386" s="60"/>
      <c r="F386" s="60"/>
      <c r="G386" s="60"/>
      <c r="H386" s="60"/>
      <c r="I386" s="60"/>
      <c r="J386" s="62"/>
      <c r="K386" s="60"/>
      <c r="L386" s="60"/>
      <c r="M386" s="60"/>
      <c r="N386" s="60"/>
      <c r="O386" s="60"/>
      <c r="P386" s="60"/>
      <c r="Q386" s="60">
        <v>25</v>
      </c>
      <c r="R386" s="60"/>
      <c r="S386" s="60"/>
      <c r="T386" s="60">
        <v>25</v>
      </c>
      <c r="U386" s="60"/>
      <c r="V386" s="60">
        <v>5</v>
      </c>
      <c r="W386" s="60"/>
      <c r="X386" s="60"/>
      <c r="Y386" s="60">
        <f>AB386</f>
        <v>59</v>
      </c>
      <c r="Z386" s="62"/>
      <c r="AA386" s="62"/>
      <c r="AB386" s="61">
        <f>SUM(C386:X386)</f>
        <v>59</v>
      </c>
    </row>
    <row r="387" spans="1:28" ht="12" customHeight="1">
      <c r="A387" s="1"/>
      <c r="B387" s="59" t="s">
        <v>405</v>
      </c>
      <c r="C387" s="60"/>
      <c r="D387" s="60">
        <v>15</v>
      </c>
      <c r="E387" s="60"/>
      <c r="F387" s="60"/>
      <c r="G387" s="60"/>
      <c r="H387" s="60"/>
      <c r="I387" s="60"/>
      <c r="J387" s="62"/>
      <c r="K387" s="60"/>
      <c r="L387" s="60"/>
      <c r="M387" s="60"/>
      <c r="N387" s="60"/>
      <c r="O387" s="60"/>
      <c r="P387" s="60"/>
      <c r="Q387" s="60">
        <v>18</v>
      </c>
      <c r="R387" s="60"/>
      <c r="S387" s="60"/>
      <c r="T387" s="60">
        <v>18</v>
      </c>
      <c r="U387" s="60"/>
      <c r="V387" s="60">
        <v>5</v>
      </c>
      <c r="W387" s="60"/>
      <c r="X387" s="60"/>
      <c r="Y387" s="60">
        <f>AB387</f>
        <v>56</v>
      </c>
      <c r="Z387" s="62"/>
      <c r="AA387" s="62"/>
      <c r="AB387" s="61">
        <f>SUM(C387:X387)</f>
        <v>56</v>
      </c>
    </row>
    <row r="388" spans="1:28" ht="12" customHeight="1">
      <c r="A388" s="1"/>
      <c r="B388" s="59" t="s">
        <v>144</v>
      </c>
      <c r="C388" s="60"/>
      <c r="D388" s="60">
        <v>12</v>
      </c>
      <c r="E388" s="60"/>
      <c r="F388" s="60"/>
      <c r="G388" s="60"/>
      <c r="H388" s="60"/>
      <c r="I388" s="60"/>
      <c r="J388" s="62"/>
      <c r="K388" s="60"/>
      <c r="L388" s="60"/>
      <c r="M388" s="60"/>
      <c r="N388" s="60"/>
      <c r="O388" s="60">
        <v>18</v>
      </c>
      <c r="P388" s="60"/>
      <c r="Q388" s="60">
        <v>1</v>
      </c>
      <c r="R388" s="60"/>
      <c r="S388" s="60"/>
      <c r="T388" s="60">
        <v>10</v>
      </c>
      <c r="U388" s="60"/>
      <c r="V388" s="60">
        <v>5</v>
      </c>
      <c r="W388" s="60"/>
      <c r="X388" s="60"/>
      <c r="Y388" s="60">
        <f>AB388</f>
        <v>46</v>
      </c>
      <c r="Z388" s="62"/>
      <c r="AA388" s="62"/>
      <c r="AB388" s="61">
        <f>SUM(C388:X388)</f>
        <v>46</v>
      </c>
    </row>
    <row r="389" spans="1:28" ht="12" customHeight="1">
      <c r="A389" s="1"/>
      <c r="B389" s="59" t="s">
        <v>322</v>
      </c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>
        <v>25</v>
      </c>
      <c r="O389" s="60"/>
      <c r="P389" s="60"/>
      <c r="Q389" s="60"/>
      <c r="R389" s="60">
        <v>12.5</v>
      </c>
      <c r="S389" s="60"/>
      <c r="T389" s="60"/>
      <c r="U389" s="60"/>
      <c r="V389" s="60"/>
      <c r="W389" s="60"/>
      <c r="X389" s="60"/>
      <c r="Y389" s="60">
        <f>AB389</f>
        <v>37.5</v>
      </c>
      <c r="Z389" s="62"/>
      <c r="AA389" s="62"/>
      <c r="AB389" s="61">
        <f>SUM(C389:X389)</f>
        <v>37.5</v>
      </c>
    </row>
    <row r="390" spans="1:28" ht="12" customHeight="1">
      <c r="A390" s="1"/>
      <c r="B390" s="59" t="s">
        <v>170</v>
      </c>
      <c r="C390" s="60"/>
      <c r="D390" s="60"/>
      <c r="E390" s="60"/>
      <c r="F390" s="60"/>
      <c r="G390" s="60">
        <v>15</v>
      </c>
      <c r="H390" s="60"/>
      <c r="I390" s="60"/>
      <c r="J390" s="62">
        <v>8</v>
      </c>
      <c r="K390" s="60"/>
      <c r="L390" s="60"/>
      <c r="M390" s="60"/>
      <c r="N390" s="60"/>
      <c r="O390" s="60"/>
      <c r="P390" s="60">
        <v>12</v>
      </c>
      <c r="Q390" s="60"/>
      <c r="R390" s="60"/>
      <c r="S390" s="60"/>
      <c r="T390" s="60"/>
      <c r="U390" s="60"/>
      <c r="V390" s="60"/>
      <c r="W390" s="60"/>
      <c r="X390" s="60"/>
      <c r="Y390" s="60">
        <f>AB390</f>
        <v>35</v>
      </c>
      <c r="Z390" s="62"/>
      <c r="AA390" s="62"/>
      <c r="AB390" s="61">
        <f>SUM(C390:X390)</f>
        <v>35</v>
      </c>
    </row>
    <row r="391" spans="1:28" ht="12" customHeight="1">
      <c r="A391" s="1"/>
      <c r="B391" s="59" t="s">
        <v>249</v>
      </c>
      <c r="C391" s="60"/>
      <c r="D391" s="60"/>
      <c r="E391" s="60"/>
      <c r="F391" s="60"/>
      <c r="G391" s="60"/>
      <c r="H391" s="60"/>
      <c r="I391" s="60"/>
      <c r="J391" s="62"/>
      <c r="K391" s="60">
        <v>12</v>
      </c>
      <c r="L391" s="60"/>
      <c r="M391" s="60"/>
      <c r="N391" s="60"/>
      <c r="O391" s="60"/>
      <c r="P391" s="60"/>
      <c r="Q391" s="60"/>
      <c r="R391" s="60"/>
      <c r="S391" s="60">
        <v>10</v>
      </c>
      <c r="T391" s="60"/>
      <c r="U391" s="60"/>
      <c r="V391" s="60">
        <v>10</v>
      </c>
      <c r="W391" s="60"/>
      <c r="X391" s="60"/>
      <c r="Y391" s="60">
        <f>AB391</f>
        <v>32</v>
      </c>
      <c r="Z391" s="62"/>
      <c r="AA391" s="62"/>
      <c r="AB391" s="61">
        <f>SUM(C391:X391)</f>
        <v>32</v>
      </c>
    </row>
    <row r="392" spans="1:28" ht="12" customHeight="1">
      <c r="A392" s="1"/>
      <c r="B392" s="59" t="s">
        <v>190</v>
      </c>
      <c r="C392" s="60"/>
      <c r="D392" s="60"/>
      <c r="E392" s="60"/>
      <c r="F392" s="60"/>
      <c r="G392" s="60"/>
      <c r="H392" s="60">
        <v>12</v>
      </c>
      <c r="I392" s="60"/>
      <c r="J392" s="62">
        <v>18</v>
      </c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>
        <f>AB392</f>
        <v>30</v>
      </c>
      <c r="Z392" s="62"/>
      <c r="AA392" s="62"/>
      <c r="AB392" s="61">
        <f>SUM(C392:X392)</f>
        <v>30</v>
      </c>
    </row>
    <row r="393" spans="1:28" ht="12" customHeight="1">
      <c r="A393" s="1"/>
      <c r="B393" s="59" t="s">
        <v>14</v>
      </c>
      <c r="C393" s="60">
        <v>10</v>
      </c>
      <c r="D393" s="60"/>
      <c r="E393" s="60"/>
      <c r="F393" s="60"/>
      <c r="G393" s="60"/>
      <c r="H393" s="60"/>
      <c r="I393" s="60"/>
      <c r="J393" s="62"/>
      <c r="K393" s="60"/>
      <c r="L393" s="60"/>
      <c r="M393" s="60">
        <v>18</v>
      </c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>
        <f>AB393</f>
        <v>28</v>
      </c>
      <c r="Z393" s="62"/>
      <c r="AA393" s="62"/>
      <c r="AB393" s="61">
        <f>SUM(C393:X393)</f>
        <v>28</v>
      </c>
    </row>
    <row r="394" spans="1:28" ht="12" customHeight="1">
      <c r="A394" s="1"/>
      <c r="B394" s="59" t="s">
        <v>145</v>
      </c>
      <c r="C394" s="60"/>
      <c r="D394" s="60">
        <v>8</v>
      </c>
      <c r="E394" s="60"/>
      <c r="F394" s="60"/>
      <c r="G394" s="60"/>
      <c r="H394" s="60"/>
      <c r="I394" s="60"/>
      <c r="J394" s="62"/>
      <c r="K394" s="60"/>
      <c r="L394" s="60"/>
      <c r="M394" s="60"/>
      <c r="N394" s="60"/>
      <c r="O394" s="60">
        <v>6</v>
      </c>
      <c r="P394" s="60"/>
      <c r="Q394" s="60">
        <v>2</v>
      </c>
      <c r="R394" s="60"/>
      <c r="S394" s="60"/>
      <c r="T394" s="60">
        <v>6</v>
      </c>
      <c r="U394" s="60"/>
      <c r="V394" s="60">
        <v>5</v>
      </c>
      <c r="W394" s="60"/>
      <c r="X394" s="60"/>
      <c r="Y394" s="60">
        <f>AB394</f>
        <v>27</v>
      </c>
      <c r="Z394" s="62"/>
      <c r="AA394" s="62"/>
      <c r="AB394" s="61">
        <f>SUM(C394:X394)</f>
        <v>27</v>
      </c>
    </row>
    <row r="395" spans="1:28" ht="12" customHeight="1">
      <c r="A395" s="1"/>
      <c r="B395" s="59" t="s">
        <v>235</v>
      </c>
      <c r="C395" s="60"/>
      <c r="D395" s="60"/>
      <c r="E395" s="60"/>
      <c r="F395" s="60"/>
      <c r="G395" s="60"/>
      <c r="H395" s="60"/>
      <c r="I395" s="60"/>
      <c r="J395" s="62">
        <v>25</v>
      </c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>
        <f>AB395</f>
        <v>25</v>
      </c>
      <c r="Z395" s="62"/>
      <c r="AA395" s="62"/>
      <c r="AB395" s="61">
        <f>SUM(C395:X395)</f>
        <v>25</v>
      </c>
    </row>
    <row r="396" spans="1:28" ht="12" customHeight="1">
      <c r="A396" s="1"/>
      <c r="B396" s="59" t="s">
        <v>267</v>
      </c>
      <c r="C396" s="60"/>
      <c r="D396" s="60"/>
      <c r="E396" s="60"/>
      <c r="F396" s="60"/>
      <c r="G396" s="60"/>
      <c r="H396" s="60"/>
      <c r="I396" s="60"/>
      <c r="J396" s="62"/>
      <c r="K396" s="60"/>
      <c r="L396" s="60">
        <v>25</v>
      </c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>
        <f>AB396</f>
        <v>25</v>
      </c>
      <c r="Z396" s="62"/>
      <c r="AA396" s="62"/>
      <c r="AB396" s="61">
        <f>SUM(C396:X396)</f>
        <v>25</v>
      </c>
    </row>
    <row r="397" spans="1:28" ht="12" customHeight="1">
      <c r="A397" s="1"/>
      <c r="B397" s="59" t="s">
        <v>174</v>
      </c>
      <c r="C397" s="60"/>
      <c r="D397" s="60"/>
      <c r="E397" s="60"/>
      <c r="F397" s="60"/>
      <c r="G397" s="60">
        <v>10</v>
      </c>
      <c r="H397" s="60">
        <v>1</v>
      </c>
      <c r="I397" s="60"/>
      <c r="J397" s="62">
        <v>2</v>
      </c>
      <c r="K397" s="60"/>
      <c r="L397" s="60"/>
      <c r="M397" s="60"/>
      <c r="N397" s="60"/>
      <c r="O397" s="60"/>
      <c r="P397" s="60">
        <v>10</v>
      </c>
      <c r="Q397" s="60"/>
      <c r="R397" s="60"/>
      <c r="S397" s="60"/>
      <c r="T397" s="60"/>
      <c r="U397" s="60"/>
      <c r="V397" s="60"/>
      <c r="W397" s="60"/>
      <c r="X397" s="60"/>
      <c r="Y397" s="60">
        <f>AB397</f>
        <v>23</v>
      </c>
      <c r="Z397" s="62"/>
      <c r="AA397" s="62"/>
      <c r="AB397" s="61">
        <f>SUM(C397:X397)</f>
        <v>23</v>
      </c>
    </row>
    <row r="398" spans="1:28" ht="12" customHeight="1">
      <c r="A398" s="1"/>
      <c r="B398" s="59" t="s">
        <v>435</v>
      </c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>
        <v>18</v>
      </c>
      <c r="T398" s="60"/>
      <c r="U398" s="60"/>
      <c r="V398" s="60">
        <v>5</v>
      </c>
      <c r="W398" s="60"/>
      <c r="X398" s="60"/>
      <c r="Y398" s="60">
        <f>AB398</f>
        <v>23</v>
      </c>
      <c r="Z398" s="62"/>
      <c r="AA398" s="62"/>
      <c r="AB398" s="61">
        <f>SUM(C398:X398)</f>
        <v>23</v>
      </c>
    </row>
    <row r="399" spans="1:28" ht="12" customHeight="1">
      <c r="A399" s="1"/>
      <c r="B399" s="59" t="s">
        <v>27</v>
      </c>
      <c r="C399" s="60"/>
      <c r="D399" s="60"/>
      <c r="E399" s="60">
        <v>6</v>
      </c>
      <c r="F399" s="60"/>
      <c r="G399" s="60"/>
      <c r="H399" s="60"/>
      <c r="I399" s="60"/>
      <c r="J399" s="62"/>
      <c r="K399" s="60"/>
      <c r="L399" s="60"/>
      <c r="M399" s="60">
        <v>15</v>
      </c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>
        <f>AB399</f>
        <v>21</v>
      </c>
      <c r="Z399" s="62"/>
      <c r="AA399" s="62"/>
      <c r="AB399" s="61">
        <f>SUM(C399:X399)</f>
        <v>21</v>
      </c>
    </row>
    <row r="400" spans="1:28" ht="12" customHeight="1">
      <c r="A400" s="1"/>
      <c r="B400" s="59" t="s">
        <v>172</v>
      </c>
      <c r="C400" s="60"/>
      <c r="D400" s="60"/>
      <c r="E400" s="60"/>
      <c r="F400" s="60"/>
      <c r="G400" s="60">
        <v>12</v>
      </c>
      <c r="H400" s="60">
        <v>8</v>
      </c>
      <c r="I400" s="60"/>
      <c r="J400" s="62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>
        <f>AB400</f>
        <v>20</v>
      </c>
      <c r="Z400" s="62"/>
      <c r="AA400" s="62"/>
      <c r="AB400" s="61">
        <f>SUM(C400:X400)</f>
        <v>20</v>
      </c>
    </row>
    <row r="401" spans="1:28" ht="12" customHeight="1">
      <c r="A401" s="1"/>
      <c r="B401" s="59" t="s">
        <v>406</v>
      </c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>
        <v>15</v>
      </c>
      <c r="R401" s="60"/>
      <c r="S401" s="60"/>
      <c r="T401" s="60"/>
      <c r="U401" s="60"/>
      <c r="V401" s="60">
        <v>5</v>
      </c>
      <c r="W401" s="60"/>
      <c r="X401" s="60"/>
      <c r="Y401" s="60">
        <f>AB401</f>
        <v>20</v>
      </c>
      <c r="Z401" s="62"/>
      <c r="AA401" s="62"/>
      <c r="AB401" s="61">
        <f>SUM(C401:X401)</f>
        <v>20</v>
      </c>
    </row>
    <row r="402" spans="1:28" ht="12" customHeight="1">
      <c r="A402" s="1"/>
      <c r="B402" s="59" t="s">
        <v>370</v>
      </c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>
        <v>8</v>
      </c>
      <c r="P402" s="60"/>
      <c r="Q402" s="60">
        <v>6</v>
      </c>
      <c r="R402" s="60"/>
      <c r="S402" s="60"/>
      <c r="T402" s="60"/>
      <c r="U402" s="60"/>
      <c r="V402" s="60">
        <v>5</v>
      </c>
      <c r="W402" s="60"/>
      <c r="X402" s="60"/>
      <c r="Y402" s="60">
        <f>AB402</f>
        <v>19</v>
      </c>
      <c r="Z402" s="62"/>
      <c r="AA402" s="62"/>
      <c r="AB402" s="61">
        <f>SUM(C402:X402)</f>
        <v>19</v>
      </c>
    </row>
    <row r="403" spans="1:28" ht="12" customHeight="1">
      <c r="A403" s="1"/>
      <c r="B403" s="59" t="s">
        <v>143</v>
      </c>
      <c r="C403" s="60"/>
      <c r="D403" s="60">
        <v>18</v>
      </c>
      <c r="E403" s="60"/>
      <c r="F403" s="60"/>
      <c r="G403" s="60"/>
      <c r="H403" s="60"/>
      <c r="I403" s="60"/>
      <c r="J403" s="62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>
        <f>AB403</f>
        <v>18</v>
      </c>
      <c r="Z403" s="62"/>
      <c r="AA403" s="62"/>
      <c r="AB403" s="61">
        <f>SUM(C403:X403)</f>
        <v>18</v>
      </c>
    </row>
    <row r="404" spans="1:28" ht="12" customHeight="1">
      <c r="A404" s="1"/>
      <c r="B404" s="59" t="s">
        <v>189</v>
      </c>
      <c r="C404" s="60"/>
      <c r="D404" s="60"/>
      <c r="E404" s="60"/>
      <c r="F404" s="60"/>
      <c r="G404" s="60"/>
      <c r="H404" s="60">
        <v>18</v>
      </c>
      <c r="I404" s="60"/>
      <c r="J404" s="62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>
        <f>AB404</f>
        <v>18</v>
      </c>
      <c r="Z404" s="62"/>
      <c r="AA404" s="62"/>
      <c r="AB404" s="61">
        <f>SUM(C404:X404)</f>
        <v>18</v>
      </c>
    </row>
    <row r="405" spans="1:28" ht="12" customHeight="1">
      <c r="A405" s="1"/>
      <c r="B405" s="59" t="s">
        <v>216</v>
      </c>
      <c r="C405" s="60"/>
      <c r="D405" s="60"/>
      <c r="E405" s="60"/>
      <c r="F405" s="60"/>
      <c r="G405" s="60"/>
      <c r="H405" s="60"/>
      <c r="I405" s="60">
        <v>18</v>
      </c>
      <c r="J405" s="62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>
        <f>AB405</f>
        <v>18</v>
      </c>
      <c r="Z405" s="62"/>
      <c r="AA405" s="62"/>
      <c r="AB405" s="61">
        <f>SUM(C405:X405)</f>
        <v>18</v>
      </c>
    </row>
    <row r="406" spans="1:28" ht="12" customHeight="1">
      <c r="A406" s="1"/>
      <c r="B406" s="59" t="s">
        <v>268</v>
      </c>
      <c r="C406" s="60"/>
      <c r="D406" s="60"/>
      <c r="E406" s="60"/>
      <c r="F406" s="60"/>
      <c r="G406" s="60"/>
      <c r="H406" s="60"/>
      <c r="I406" s="60"/>
      <c r="J406" s="62"/>
      <c r="K406" s="60"/>
      <c r="L406" s="60">
        <v>18</v>
      </c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>
        <f>AB406</f>
        <v>18</v>
      </c>
      <c r="Z406" s="62"/>
      <c r="AA406" s="62"/>
      <c r="AB406" s="61">
        <f>SUM(C406:X406)</f>
        <v>18</v>
      </c>
    </row>
    <row r="407" spans="1:28" ht="12" customHeight="1">
      <c r="A407" s="1"/>
      <c r="B407" s="59" t="s">
        <v>147</v>
      </c>
      <c r="C407" s="60"/>
      <c r="D407" s="60">
        <v>10</v>
      </c>
      <c r="E407" s="60"/>
      <c r="F407" s="60"/>
      <c r="G407" s="60"/>
      <c r="H407" s="60"/>
      <c r="I407" s="60"/>
      <c r="J407" s="62"/>
      <c r="K407" s="60"/>
      <c r="L407" s="60"/>
      <c r="M407" s="60"/>
      <c r="N407" s="60"/>
      <c r="O407" s="60"/>
      <c r="P407" s="60"/>
      <c r="Q407" s="60"/>
      <c r="R407" s="60"/>
      <c r="S407" s="60"/>
      <c r="T407" s="60">
        <v>8</v>
      </c>
      <c r="U407" s="60"/>
      <c r="V407" s="60"/>
      <c r="W407" s="60"/>
      <c r="X407" s="60"/>
      <c r="Y407" s="60">
        <f>AB407</f>
        <v>18</v>
      </c>
      <c r="Z407" s="62"/>
      <c r="AA407" s="62"/>
      <c r="AB407" s="61">
        <f>SUM(C407:X407)</f>
        <v>18</v>
      </c>
    </row>
    <row r="408" spans="1:28" ht="12" customHeight="1">
      <c r="A408" s="1"/>
      <c r="B408" s="59" t="s">
        <v>217</v>
      </c>
      <c r="C408" s="60"/>
      <c r="D408" s="60"/>
      <c r="E408" s="60"/>
      <c r="F408" s="60"/>
      <c r="G408" s="60"/>
      <c r="H408" s="60"/>
      <c r="I408" s="60">
        <v>15</v>
      </c>
      <c r="J408" s="62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>
        <f>AB408</f>
        <v>15</v>
      </c>
      <c r="Z408" s="62"/>
      <c r="AA408" s="62"/>
      <c r="AB408" s="61">
        <f>SUM(C408:X408)</f>
        <v>15</v>
      </c>
    </row>
    <row r="409" spans="1:28" ht="12" customHeight="1">
      <c r="A409" s="1"/>
      <c r="B409" s="59" t="s">
        <v>271</v>
      </c>
      <c r="C409" s="60"/>
      <c r="D409" s="60"/>
      <c r="E409" s="60"/>
      <c r="F409" s="60"/>
      <c r="G409" s="60"/>
      <c r="H409" s="60"/>
      <c r="I409" s="60"/>
      <c r="J409" s="62"/>
      <c r="K409" s="60"/>
      <c r="L409" s="60">
        <v>15</v>
      </c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>
        <f>AB409</f>
        <v>15</v>
      </c>
      <c r="Z409" s="62"/>
      <c r="AA409" s="62"/>
      <c r="AB409" s="61">
        <f>SUM(C409:X409)</f>
        <v>15</v>
      </c>
    </row>
    <row r="410" spans="1:28" ht="12" customHeight="1">
      <c r="A410" s="1"/>
      <c r="B410" s="59" t="s">
        <v>324</v>
      </c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>
        <v>15</v>
      </c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>
        <f>AB410</f>
        <v>15</v>
      </c>
      <c r="Z410" s="62"/>
      <c r="AA410" s="62"/>
      <c r="AB410" s="61">
        <f>SUM(C410:X410)</f>
        <v>15</v>
      </c>
    </row>
    <row r="411" spans="1:28" ht="12" customHeight="1">
      <c r="A411" s="1"/>
      <c r="B411" s="59" t="s">
        <v>367</v>
      </c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>
        <v>15</v>
      </c>
      <c r="P411" s="60"/>
      <c r="Q411" s="60"/>
      <c r="R411" s="60"/>
      <c r="S411" s="60"/>
      <c r="T411" s="60"/>
      <c r="U411" s="60"/>
      <c r="V411" s="60"/>
      <c r="W411" s="60"/>
      <c r="X411" s="60"/>
      <c r="Y411" s="60">
        <f>AB411</f>
        <v>15</v>
      </c>
      <c r="Z411" s="62"/>
      <c r="AA411" s="62"/>
      <c r="AB411" s="61">
        <f>SUM(C411:X411)</f>
        <v>15</v>
      </c>
    </row>
    <row r="412" spans="1:28" ht="12" customHeight="1">
      <c r="A412" s="1"/>
      <c r="B412" s="59" t="s">
        <v>407</v>
      </c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>
        <v>10</v>
      </c>
      <c r="R412" s="60"/>
      <c r="S412" s="60"/>
      <c r="T412" s="60"/>
      <c r="U412" s="60"/>
      <c r="V412" s="60">
        <v>5</v>
      </c>
      <c r="W412" s="60"/>
      <c r="X412" s="60"/>
      <c r="Y412" s="60">
        <f>AB412</f>
        <v>15</v>
      </c>
      <c r="Z412" s="62"/>
      <c r="AA412" s="62"/>
      <c r="AB412" s="61">
        <f>SUM(C412:X412)</f>
        <v>15</v>
      </c>
    </row>
    <row r="413" spans="1:28" ht="12" customHeight="1">
      <c r="A413" s="1"/>
      <c r="B413" s="59" t="s">
        <v>355</v>
      </c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>
        <v>2</v>
      </c>
      <c r="O413" s="60"/>
      <c r="P413" s="60"/>
      <c r="Q413" s="60"/>
      <c r="R413" s="60">
        <v>12.5</v>
      </c>
      <c r="S413" s="60"/>
      <c r="T413" s="60"/>
      <c r="U413" s="60"/>
      <c r="V413" s="60"/>
      <c r="W413" s="60"/>
      <c r="X413" s="60"/>
      <c r="Y413" s="60">
        <f>AB413</f>
        <v>14.5</v>
      </c>
      <c r="Z413" s="62"/>
      <c r="AA413" s="62"/>
      <c r="AB413" s="61">
        <f>SUM(C413:X413)</f>
        <v>14.5</v>
      </c>
    </row>
    <row r="414" spans="1:28" ht="12" customHeight="1">
      <c r="A414" s="1"/>
      <c r="B414" s="59" t="s">
        <v>228</v>
      </c>
      <c r="C414" s="60"/>
      <c r="D414" s="60"/>
      <c r="E414" s="60"/>
      <c r="F414" s="60"/>
      <c r="G414" s="60"/>
      <c r="H414" s="60"/>
      <c r="I414" s="60">
        <v>1</v>
      </c>
      <c r="J414" s="62"/>
      <c r="K414" s="60"/>
      <c r="L414" s="60"/>
      <c r="M414" s="60"/>
      <c r="N414" s="60"/>
      <c r="O414" s="60"/>
      <c r="P414" s="60"/>
      <c r="Q414" s="60"/>
      <c r="R414" s="60">
        <v>12.5</v>
      </c>
      <c r="S414" s="60"/>
      <c r="T414" s="60"/>
      <c r="U414" s="60"/>
      <c r="V414" s="60"/>
      <c r="W414" s="60"/>
      <c r="X414" s="60"/>
      <c r="Y414" s="60">
        <f>AB414</f>
        <v>13.5</v>
      </c>
      <c r="Z414" s="62"/>
      <c r="AA414" s="62"/>
      <c r="AB414" s="61">
        <f>SUM(C414:X414)</f>
        <v>13.5</v>
      </c>
    </row>
    <row r="415" spans="1:28" ht="12" customHeight="1">
      <c r="A415" s="1"/>
      <c r="B415" s="59" t="s">
        <v>281</v>
      </c>
      <c r="C415" s="60"/>
      <c r="D415" s="60"/>
      <c r="E415" s="60"/>
      <c r="F415" s="60"/>
      <c r="G415" s="60"/>
      <c r="H415" s="60"/>
      <c r="I415" s="60"/>
      <c r="J415" s="62"/>
      <c r="K415" s="60"/>
      <c r="L415" s="60">
        <v>1</v>
      </c>
      <c r="M415" s="60">
        <v>12</v>
      </c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>
        <f>AB415</f>
        <v>13</v>
      </c>
      <c r="Z415" s="62"/>
      <c r="AA415" s="62"/>
      <c r="AB415" s="61">
        <f>SUM(C415:X415)</f>
        <v>13</v>
      </c>
    </row>
    <row r="416" spans="1:28" ht="12" customHeight="1">
      <c r="A416" s="1"/>
      <c r="B416" s="59" t="s">
        <v>411</v>
      </c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>
        <v>8</v>
      </c>
      <c r="R416" s="60"/>
      <c r="S416" s="60"/>
      <c r="T416" s="60"/>
      <c r="U416" s="60"/>
      <c r="V416" s="60">
        <v>5</v>
      </c>
      <c r="W416" s="60"/>
      <c r="X416" s="60"/>
      <c r="Y416" s="60">
        <f>AB416</f>
        <v>13</v>
      </c>
      <c r="Z416" s="62"/>
      <c r="AA416" s="62"/>
      <c r="AB416" s="61">
        <f>SUM(C416:X416)</f>
        <v>13</v>
      </c>
    </row>
    <row r="417" spans="1:28" ht="12" customHeight="1">
      <c r="A417" s="1"/>
      <c r="B417" s="59" t="s">
        <v>426</v>
      </c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>
        <v>12.5</v>
      </c>
      <c r="S417" s="60"/>
      <c r="T417" s="60"/>
      <c r="U417" s="60"/>
      <c r="V417" s="60"/>
      <c r="W417" s="60"/>
      <c r="X417" s="60"/>
      <c r="Y417" s="60">
        <f>AB417</f>
        <v>12.5</v>
      </c>
      <c r="Z417" s="62"/>
      <c r="AA417" s="62"/>
      <c r="AB417" s="61">
        <f>SUM(C417:X417)</f>
        <v>12.5</v>
      </c>
    </row>
    <row r="418" spans="1:28" ht="12" customHeight="1">
      <c r="A418" s="1"/>
      <c r="B418" s="59" t="s">
        <v>427</v>
      </c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>
        <v>12.5</v>
      </c>
      <c r="S418" s="60"/>
      <c r="T418" s="60"/>
      <c r="U418" s="60"/>
      <c r="V418" s="60"/>
      <c r="W418" s="60"/>
      <c r="X418" s="60"/>
      <c r="Y418" s="60">
        <f>AB418</f>
        <v>12.5</v>
      </c>
      <c r="Z418" s="62"/>
      <c r="AA418" s="62"/>
      <c r="AB418" s="61">
        <f>SUM(C418:X418)</f>
        <v>12.5</v>
      </c>
    </row>
    <row r="419" spans="1:28" ht="12" customHeight="1">
      <c r="A419" s="1"/>
      <c r="B419" s="59" t="s">
        <v>98</v>
      </c>
      <c r="C419" s="60"/>
      <c r="D419" s="60"/>
      <c r="E419" s="60">
        <v>12</v>
      </c>
      <c r="F419" s="60"/>
      <c r="G419" s="60"/>
      <c r="H419" s="60"/>
      <c r="I419" s="60"/>
      <c r="J419" s="62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>
        <f>AB419</f>
        <v>12</v>
      </c>
      <c r="Z419" s="62"/>
      <c r="AA419" s="62"/>
      <c r="AB419" s="61">
        <f>SUM(C419:X419)</f>
        <v>12</v>
      </c>
    </row>
    <row r="420" spans="1:28" ht="12" customHeight="1">
      <c r="A420" s="1"/>
      <c r="B420" s="59" t="s">
        <v>219</v>
      </c>
      <c r="C420" s="60"/>
      <c r="D420" s="60"/>
      <c r="E420" s="60"/>
      <c r="F420" s="60"/>
      <c r="G420" s="60"/>
      <c r="H420" s="60"/>
      <c r="I420" s="60">
        <v>12</v>
      </c>
      <c r="J420" s="62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>
        <f>AB420</f>
        <v>12</v>
      </c>
      <c r="Z420" s="62"/>
      <c r="AA420" s="62"/>
      <c r="AB420" s="61">
        <f>SUM(C420:X420)</f>
        <v>12</v>
      </c>
    </row>
    <row r="421" spans="1:28" ht="12" customHeight="1">
      <c r="A421" s="1"/>
      <c r="B421" s="59" t="s">
        <v>236</v>
      </c>
      <c r="C421" s="60"/>
      <c r="D421" s="60"/>
      <c r="E421" s="60"/>
      <c r="F421" s="60"/>
      <c r="G421" s="60"/>
      <c r="H421" s="60"/>
      <c r="I421" s="60"/>
      <c r="J421" s="62">
        <v>12</v>
      </c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>
        <f>AB421</f>
        <v>12</v>
      </c>
      <c r="Z421" s="62"/>
      <c r="AA421" s="62"/>
      <c r="AB421" s="61">
        <f>SUM(C421:X421)</f>
        <v>12</v>
      </c>
    </row>
    <row r="422" spans="1:28" ht="12" customHeight="1">
      <c r="A422" s="1"/>
      <c r="B422" s="59" t="s">
        <v>272</v>
      </c>
      <c r="C422" s="60"/>
      <c r="D422" s="60"/>
      <c r="E422" s="60"/>
      <c r="F422" s="60"/>
      <c r="G422" s="60"/>
      <c r="H422" s="60"/>
      <c r="I422" s="60"/>
      <c r="J422" s="62"/>
      <c r="K422" s="60"/>
      <c r="L422" s="60">
        <v>12</v>
      </c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>
        <f>AB422</f>
        <v>12</v>
      </c>
      <c r="Z422" s="62"/>
      <c r="AA422" s="62"/>
      <c r="AB422" s="61">
        <f>SUM(C422:X422)</f>
        <v>12</v>
      </c>
    </row>
    <row r="423" spans="1:28" ht="12" customHeight="1">
      <c r="A423" s="1"/>
      <c r="B423" s="59" t="s">
        <v>222</v>
      </c>
      <c r="C423" s="60"/>
      <c r="D423" s="60"/>
      <c r="E423" s="60"/>
      <c r="F423" s="60"/>
      <c r="G423" s="60"/>
      <c r="H423" s="60"/>
      <c r="I423" s="60">
        <v>8</v>
      </c>
      <c r="J423" s="62"/>
      <c r="K423" s="60"/>
      <c r="L423" s="60"/>
      <c r="M423" s="60"/>
      <c r="N423" s="60">
        <v>4</v>
      </c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>
        <f>AB423</f>
        <v>12</v>
      </c>
      <c r="Z423" s="62"/>
      <c r="AA423" s="62"/>
      <c r="AB423" s="61">
        <f>SUM(C423:X423)</f>
        <v>12</v>
      </c>
    </row>
    <row r="424" spans="1:28" ht="12" customHeight="1">
      <c r="A424" s="1"/>
      <c r="B424" s="59" t="s">
        <v>224</v>
      </c>
      <c r="C424" s="60"/>
      <c r="D424" s="60"/>
      <c r="E424" s="60"/>
      <c r="F424" s="60"/>
      <c r="G424" s="60"/>
      <c r="H424" s="60"/>
      <c r="I424" s="60">
        <v>4</v>
      </c>
      <c r="J424" s="62"/>
      <c r="K424" s="60"/>
      <c r="L424" s="60"/>
      <c r="M424" s="60"/>
      <c r="N424" s="60">
        <v>8</v>
      </c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>
        <f>AB424</f>
        <v>12</v>
      </c>
      <c r="Z424" s="62"/>
      <c r="AA424" s="62"/>
      <c r="AB424" s="61">
        <f>SUM(C424:X424)</f>
        <v>12</v>
      </c>
    </row>
    <row r="425" spans="1:28" ht="12" customHeight="1">
      <c r="A425" s="1"/>
      <c r="B425" s="59" t="s">
        <v>101</v>
      </c>
      <c r="C425" s="60"/>
      <c r="D425" s="60"/>
      <c r="E425" s="60">
        <v>2</v>
      </c>
      <c r="F425" s="60"/>
      <c r="G425" s="60"/>
      <c r="H425" s="60"/>
      <c r="I425" s="60"/>
      <c r="J425" s="62"/>
      <c r="K425" s="60"/>
      <c r="L425" s="60"/>
      <c r="M425" s="60">
        <v>10</v>
      </c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>
        <f>AB425</f>
        <v>12</v>
      </c>
      <c r="Z425" s="62"/>
      <c r="AA425" s="62"/>
      <c r="AB425" s="61">
        <f>SUM(C425:X425)</f>
        <v>12</v>
      </c>
    </row>
    <row r="426" spans="1:28" ht="12" customHeight="1">
      <c r="A426" s="1"/>
      <c r="B426" s="59" t="s">
        <v>294</v>
      </c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>
        <v>12</v>
      </c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>
        <f>AB426</f>
        <v>12</v>
      </c>
      <c r="Z426" s="62"/>
      <c r="AA426" s="62"/>
      <c r="AB426" s="61">
        <f>SUM(C426:X426)</f>
        <v>12</v>
      </c>
    </row>
    <row r="427" spans="1:28" ht="12" customHeight="1">
      <c r="A427" s="1"/>
      <c r="B427" s="59" t="s">
        <v>326</v>
      </c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>
        <v>12</v>
      </c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>
        <f>AB427</f>
        <v>12</v>
      </c>
      <c r="Z427" s="62"/>
      <c r="AA427" s="62"/>
      <c r="AB427" s="61">
        <f>SUM(C427:X427)</f>
        <v>12</v>
      </c>
    </row>
    <row r="428" spans="1:28" ht="12" customHeight="1">
      <c r="A428" s="1"/>
      <c r="B428" s="59" t="s">
        <v>373</v>
      </c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>
        <v>12</v>
      </c>
      <c r="P428" s="60"/>
      <c r="Q428" s="60"/>
      <c r="R428" s="60"/>
      <c r="S428" s="60"/>
      <c r="T428" s="60"/>
      <c r="U428" s="60"/>
      <c r="V428" s="60"/>
      <c r="W428" s="60"/>
      <c r="X428" s="60"/>
      <c r="Y428" s="60">
        <f>AB428</f>
        <v>12</v>
      </c>
      <c r="Z428" s="62"/>
      <c r="AA428" s="62"/>
      <c r="AB428" s="61">
        <f>SUM(C428:X428)</f>
        <v>12</v>
      </c>
    </row>
    <row r="429" spans="1:28" ht="12" customHeight="1">
      <c r="A429" s="1"/>
      <c r="B429" s="59" t="s">
        <v>369</v>
      </c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>
        <v>10</v>
      </c>
      <c r="P429" s="60"/>
      <c r="Q429" s="60"/>
      <c r="R429" s="60"/>
      <c r="S429" s="60"/>
      <c r="T429" s="60">
        <v>2</v>
      </c>
      <c r="U429" s="60"/>
      <c r="V429" s="60"/>
      <c r="W429" s="60"/>
      <c r="X429" s="60"/>
      <c r="Y429" s="60">
        <f>AB429</f>
        <v>12</v>
      </c>
      <c r="Z429" s="62"/>
      <c r="AA429" s="62"/>
      <c r="AB429" s="61">
        <f>SUM(C429:X429)</f>
        <v>12</v>
      </c>
    </row>
    <row r="430" spans="1:28" ht="12" customHeight="1">
      <c r="A430" s="1"/>
      <c r="B430" s="59" t="s">
        <v>447</v>
      </c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>
        <v>12</v>
      </c>
      <c r="U430" s="60"/>
      <c r="V430" s="60"/>
      <c r="W430" s="60"/>
      <c r="X430" s="60"/>
      <c r="Y430" s="60">
        <f>AB430</f>
        <v>12</v>
      </c>
      <c r="Z430" s="62"/>
      <c r="AA430" s="62"/>
      <c r="AB430" s="61">
        <f>SUM(C430:X430)</f>
        <v>12</v>
      </c>
    </row>
    <row r="431" spans="1:28" ht="12" customHeight="1">
      <c r="A431" s="1"/>
      <c r="B431" s="59" t="s">
        <v>347</v>
      </c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>
        <v>6</v>
      </c>
      <c r="T431" s="60"/>
      <c r="U431" s="60"/>
      <c r="V431" s="60">
        <v>5</v>
      </c>
      <c r="W431" s="60"/>
      <c r="X431" s="60"/>
      <c r="Y431" s="60">
        <f>AB431</f>
        <v>11</v>
      </c>
      <c r="Z431" s="62"/>
      <c r="AA431" s="62"/>
      <c r="AB431" s="61">
        <f>SUM(C431:X431)</f>
        <v>11</v>
      </c>
    </row>
    <row r="432" spans="1:28" ht="12" customHeight="1">
      <c r="A432" s="1"/>
      <c r="B432" s="59" t="s">
        <v>218</v>
      </c>
      <c r="C432" s="60"/>
      <c r="D432" s="60"/>
      <c r="E432" s="60"/>
      <c r="F432" s="60"/>
      <c r="G432" s="60"/>
      <c r="H432" s="60"/>
      <c r="I432" s="60">
        <v>10</v>
      </c>
      <c r="J432" s="62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>
        <f>AB432</f>
        <v>10</v>
      </c>
      <c r="Z432" s="62"/>
      <c r="AA432" s="62"/>
      <c r="AB432" s="61">
        <f>SUM(C432:X432)</f>
        <v>10</v>
      </c>
    </row>
    <row r="433" spans="1:28" ht="12" customHeight="1">
      <c r="A433" s="1"/>
      <c r="B433" s="59" t="s">
        <v>221</v>
      </c>
      <c r="C433" s="60"/>
      <c r="D433" s="60"/>
      <c r="E433" s="60"/>
      <c r="F433" s="60"/>
      <c r="G433" s="60"/>
      <c r="H433" s="60"/>
      <c r="I433" s="60">
        <v>10</v>
      </c>
      <c r="J433" s="62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>
        <f>AB433</f>
        <v>10</v>
      </c>
      <c r="Z433" s="62"/>
      <c r="AA433" s="62"/>
      <c r="AB433" s="61">
        <f>SUM(C433:X433)</f>
        <v>10</v>
      </c>
    </row>
    <row r="434" spans="1:28" ht="12" customHeight="1">
      <c r="A434" s="1"/>
      <c r="B434" s="59" t="s">
        <v>325</v>
      </c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>
        <v>10</v>
      </c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>
        <f>AB434</f>
        <v>10</v>
      </c>
      <c r="Z434" s="62"/>
      <c r="AA434" s="62"/>
      <c r="AB434" s="61">
        <f>SUM(C434:X434)</f>
        <v>10</v>
      </c>
    </row>
    <row r="435" spans="1:28" ht="12" customHeight="1">
      <c r="A435" s="1"/>
      <c r="B435" s="59" t="s">
        <v>327</v>
      </c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>
        <v>10</v>
      </c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>
        <f>AB435</f>
        <v>10</v>
      </c>
      <c r="Z435" s="62"/>
      <c r="AA435" s="62"/>
      <c r="AB435" s="61">
        <f>SUM(C435:X435)</f>
        <v>10</v>
      </c>
    </row>
    <row r="436" spans="1:28" ht="12" customHeight="1">
      <c r="A436" s="1"/>
      <c r="B436" s="59" t="s">
        <v>151</v>
      </c>
      <c r="C436" s="60"/>
      <c r="D436" s="60">
        <v>6</v>
      </c>
      <c r="E436" s="60"/>
      <c r="F436" s="60"/>
      <c r="G436" s="60"/>
      <c r="H436" s="60"/>
      <c r="I436" s="60"/>
      <c r="J436" s="62"/>
      <c r="K436" s="60"/>
      <c r="L436" s="60"/>
      <c r="M436" s="60"/>
      <c r="N436" s="60"/>
      <c r="O436" s="60"/>
      <c r="P436" s="60"/>
      <c r="Q436" s="60"/>
      <c r="R436" s="60"/>
      <c r="S436" s="60"/>
      <c r="T436" s="60">
        <v>4</v>
      </c>
      <c r="U436" s="60"/>
      <c r="V436" s="60"/>
      <c r="W436" s="60"/>
      <c r="X436" s="60"/>
      <c r="Y436" s="60">
        <f>AB436</f>
        <v>10</v>
      </c>
      <c r="Z436" s="62"/>
      <c r="AA436" s="62"/>
      <c r="AB436" s="61">
        <f>SUM(C436:X436)</f>
        <v>10</v>
      </c>
    </row>
    <row r="437" spans="1:28" ht="12" customHeight="1">
      <c r="A437" s="1"/>
      <c r="B437" s="59" t="s">
        <v>412</v>
      </c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>
        <v>4</v>
      </c>
      <c r="R437" s="60"/>
      <c r="S437" s="60"/>
      <c r="T437" s="60"/>
      <c r="U437" s="60"/>
      <c r="V437" s="60">
        <v>5</v>
      </c>
      <c r="W437" s="60"/>
      <c r="X437" s="60"/>
      <c r="Y437" s="60">
        <f>AB437</f>
        <v>9</v>
      </c>
      <c r="Z437" s="62"/>
      <c r="AA437" s="62"/>
      <c r="AB437" s="61">
        <f>SUM(C437:X437)</f>
        <v>9</v>
      </c>
    </row>
    <row r="438" spans="1:28" ht="12" customHeight="1">
      <c r="A438" s="1"/>
      <c r="B438" s="59" t="s">
        <v>153</v>
      </c>
      <c r="C438" s="60"/>
      <c r="D438" s="60">
        <v>1</v>
      </c>
      <c r="E438" s="60"/>
      <c r="F438" s="60"/>
      <c r="G438" s="60"/>
      <c r="H438" s="60"/>
      <c r="I438" s="60"/>
      <c r="J438" s="62"/>
      <c r="K438" s="60"/>
      <c r="L438" s="60"/>
      <c r="M438" s="60"/>
      <c r="N438" s="60"/>
      <c r="O438" s="60">
        <v>2</v>
      </c>
      <c r="P438" s="60"/>
      <c r="Q438" s="60">
        <v>0</v>
      </c>
      <c r="R438" s="60"/>
      <c r="S438" s="60"/>
      <c r="T438" s="60">
        <v>1</v>
      </c>
      <c r="U438" s="60"/>
      <c r="V438" s="60">
        <v>5</v>
      </c>
      <c r="W438" s="60"/>
      <c r="X438" s="60"/>
      <c r="Y438" s="60">
        <f>AB438</f>
        <v>9</v>
      </c>
      <c r="Z438" s="62"/>
      <c r="AA438" s="62"/>
      <c r="AB438" s="61">
        <f>SUM(C438:X438)</f>
        <v>9</v>
      </c>
    </row>
    <row r="439" spans="1:28" ht="12" customHeight="1">
      <c r="A439" s="1"/>
      <c r="B439" s="59" t="s">
        <v>175</v>
      </c>
      <c r="C439" s="60"/>
      <c r="D439" s="60"/>
      <c r="E439" s="60"/>
      <c r="F439" s="60"/>
      <c r="G439" s="60">
        <v>8</v>
      </c>
      <c r="H439" s="60"/>
      <c r="I439" s="60"/>
      <c r="J439" s="62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>
        <f>AB439</f>
        <v>8</v>
      </c>
      <c r="Z439" s="62"/>
      <c r="AA439" s="62"/>
      <c r="AB439" s="61">
        <f>SUM(C439:X439)</f>
        <v>8</v>
      </c>
    </row>
    <row r="440" spans="1:28" ht="12" customHeight="1">
      <c r="A440" s="1"/>
      <c r="B440" s="59" t="s">
        <v>193</v>
      </c>
      <c r="C440" s="60"/>
      <c r="D440" s="60"/>
      <c r="E440" s="60"/>
      <c r="F440" s="60"/>
      <c r="G440" s="60"/>
      <c r="H440" s="60">
        <v>4</v>
      </c>
      <c r="I440" s="60"/>
      <c r="J440" s="62">
        <v>4</v>
      </c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>
        <f>AB440</f>
        <v>8</v>
      </c>
      <c r="Z440" s="62"/>
      <c r="AA440" s="62"/>
      <c r="AB440" s="61">
        <f>SUM(C440:X440)</f>
        <v>8</v>
      </c>
    </row>
    <row r="441" spans="1:28" ht="12" customHeight="1">
      <c r="A441" s="1"/>
      <c r="B441" s="59" t="s">
        <v>273</v>
      </c>
      <c r="C441" s="60"/>
      <c r="D441" s="60"/>
      <c r="E441" s="60"/>
      <c r="F441" s="60"/>
      <c r="G441" s="60"/>
      <c r="H441" s="60"/>
      <c r="I441" s="60"/>
      <c r="J441" s="62"/>
      <c r="K441" s="60"/>
      <c r="L441" s="60">
        <v>8</v>
      </c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>
        <f>AB441</f>
        <v>8</v>
      </c>
      <c r="Z441" s="62"/>
      <c r="AA441" s="62"/>
      <c r="AB441" s="61">
        <f>SUM(C441:X441)</f>
        <v>8</v>
      </c>
    </row>
    <row r="442" spans="1:28" ht="12" customHeight="1">
      <c r="A442" s="1"/>
      <c r="B442" s="59" t="s">
        <v>385</v>
      </c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>
        <v>8</v>
      </c>
      <c r="Q442" s="60"/>
      <c r="R442" s="60"/>
      <c r="S442" s="60"/>
      <c r="T442" s="60"/>
      <c r="U442" s="60"/>
      <c r="V442" s="60"/>
      <c r="W442" s="60"/>
      <c r="X442" s="60"/>
      <c r="Y442" s="60">
        <f>AB442</f>
        <v>8</v>
      </c>
      <c r="Z442" s="62"/>
      <c r="AA442" s="62"/>
      <c r="AB442" s="61">
        <f>SUM(C442:X442)</f>
        <v>8</v>
      </c>
    </row>
    <row r="443" spans="1:28" ht="12" customHeight="1">
      <c r="A443" s="1"/>
      <c r="B443" s="59" t="s">
        <v>437</v>
      </c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>
        <v>2</v>
      </c>
      <c r="T443" s="60"/>
      <c r="U443" s="60"/>
      <c r="V443" s="60">
        <v>5</v>
      </c>
      <c r="W443" s="60"/>
      <c r="X443" s="60"/>
      <c r="Y443" s="60">
        <f>AB443</f>
        <v>7</v>
      </c>
      <c r="Z443" s="62"/>
      <c r="AA443" s="62"/>
      <c r="AB443" s="61">
        <f>SUM(C443:X443)</f>
        <v>7</v>
      </c>
    </row>
    <row r="444" spans="1:28" ht="12" customHeight="1">
      <c r="A444" s="1"/>
      <c r="B444" s="59" t="s">
        <v>192</v>
      </c>
      <c r="C444" s="60"/>
      <c r="D444" s="60"/>
      <c r="E444" s="60"/>
      <c r="F444" s="60"/>
      <c r="G444" s="60"/>
      <c r="H444" s="60">
        <v>6</v>
      </c>
      <c r="I444" s="60"/>
      <c r="J444" s="62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>
        <f>AB444</f>
        <v>6</v>
      </c>
      <c r="Z444" s="62"/>
      <c r="AA444" s="62"/>
      <c r="AB444" s="61">
        <f>SUM(C444:X444)</f>
        <v>6</v>
      </c>
    </row>
    <row r="445" spans="1:28" ht="12" customHeight="1">
      <c r="A445" s="1"/>
      <c r="B445" s="59" t="s">
        <v>220</v>
      </c>
      <c r="C445" s="60"/>
      <c r="D445" s="60"/>
      <c r="E445" s="60"/>
      <c r="F445" s="60"/>
      <c r="G445" s="60"/>
      <c r="H445" s="60"/>
      <c r="I445" s="60">
        <v>6</v>
      </c>
      <c r="J445" s="62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>
        <f>AB445</f>
        <v>6</v>
      </c>
      <c r="Z445" s="62"/>
      <c r="AA445" s="62"/>
      <c r="AB445" s="61">
        <f>SUM(C445:X445)</f>
        <v>6</v>
      </c>
    </row>
    <row r="446" spans="1:28" ht="12" customHeight="1">
      <c r="A446" s="1"/>
      <c r="B446" s="59" t="s">
        <v>223</v>
      </c>
      <c r="C446" s="60"/>
      <c r="D446" s="60"/>
      <c r="E446" s="60"/>
      <c r="F446" s="60"/>
      <c r="G446" s="60"/>
      <c r="H446" s="60"/>
      <c r="I446" s="60">
        <v>6</v>
      </c>
      <c r="J446" s="62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>
        <f>AB446</f>
        <v>6</v>
      </c>
      <c r="Z446" s="62"/>
      <c r="AA446" s="62"/>
      <c r="AB446" s="61">
        <f>SUM(C446:X446)</f>
        <v>6</v>
      </c>
    </row>
    <row r="447" spans="1:28" ht="12" customHeight="1">
      <c r="A447" s="1"/>
      <c r="B447" s="59" t="s">
        <v>237</v>
      </c>
      <c r="C447" s="60"/>
      <c r="D447" s="60"/>
      <c r="E447" s="60"/>
      <c r="F447" s="60"/>
      <c r="G447" s="60"/>
      <c r="H447" s="60"/>
      <c r="I447" s="60"/>
      <c r="J447" s="62">
        <v>6</v>
      </c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>
        <f>AB447</f>
        <v>6</v>
      </c>
      <c r="Z447" s="62"/>
      <c r="AA447" s="62"/>
      <c r="AB447" s="61">
        <f>SUM(C447:X447)</f>
        <v>6</v>
      </c>
    </row>
    <row r="448" spans="1:28" ht="12" customHeight="1">
      <c r="A448" s="1"/>
      <c r="B448" s="59" t="s">
        <v>250</v>
      </c>
      <c r="C448" s="60"/>
      <c r="D448" s="60"/>
      <c r="E448" s="60"/>
      <c r="F448" s="60"/>
      <c r="G448" s="60"/>
      <c r="H448" s="60"/>
      <c r="I448" s="60"/>
      <c r="J448" s="62"/>
      <c r="K448" s="60">
        <v>6</v>
      </c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>
        <f>AB448</f>
        <v>6</v>
      </c>
      <c r="Z448" s="62"/>
      <c r="AA448" s="62"/>
      <c r="AB448" s="61">
        <f>SUM(C448:X448)</f>
        <v>6</v>
      </c>
    </row>
    <row r="449" spans="1:28" ht="12" customHeight="1">
      <c r="A449" s="1"/>
      <c r="B449" s="59" t="s">
        <v>274</v>
      </c>
      <c r="C449" s="60"/>
      <c r="D449" s="60"/>
      <c r="E449" s="60"/>
      <c r="F449" s="60"/>
      <c r="G449" s="60"/>
      <c r="H449" s="60"/>
      <c r="I449" s="60"/>
      <c r="J449" s="62"/>
      <c r="K449" s="60"/>
      <c r="L449" s="60">
        <v>6</v>
      </c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>
        <f>AB449</f>
        <v>6</v>
      </c>
      <c r="Z449" s="62"/>
      <c r="AA449" s="62"/>
      <c r="AB449" s="61">
        <f>SUM(C449:X449)</f>
        <v>6</v>
      </c>
    </row>
    <row r="450" spans="1:28" ht="12" customHeight="1">
      <c r="A450" s="1"/>
      <c r="B450" s="59" t="s">
        <v>13</v>
      </c>
      <c r="C450" s="60">
        <v>2</v>
      </c>
      <c r="D450" s="60"/>
      <c r="E450" s="60"/>
      <c r="F450" s="60"/>
      <c r="G450" s="60"/>
      <c r="H450" s="60"/>
      <c r="I450" s="60"/>
      <c r="J450" s="62"/>
      <c r="K450" s="60"/>
      <c r="L450" s="60"/>
      <c r="M450" s="60">
        <v>4</v>
      </c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>
        <f>AB450</f>
        <v>6</v>
      </c>
      <c r="Z450" s="62"/>
      <c r="AA450" s="62"/>
      <c r="AB450" s="61">
        <f>SUM(C450:X450)</f>
        <v>6</v>
      </c>
    </row>
    <row r="451" spans="1:28" ht="12" customHeight="1">
      <c r="A451" s="1"/>
      <c r="B451" s="59" t="s">
        <v>68</v>
      </c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>
        <v>6</v>
      </c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>
        <f>AB451</f>
        <v>6</v>
      </c>
      <c r="Z451" s="62"/>
      <c r="AA451" s="62"/>
      <c r="AB451" s="61">
        <f>SUM(C451:X451)</f>
        <v>6</v>
      </c>
    </row>
    <row r="452" spans="1:28" ht="12" customHeight="1">
      <c r="A452" s="1"/>
      <c r="B452" s="59" t="s">
        <v>291</v>
      </c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>
        <v>6</v>
      </c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>
        <f>AB452</f>
        <v>6</v>
      </c>
      <c r="Z452" s="62"/>
      <c r="AA452" s="62"/>
      <c r="AB452" s="61">
        <f>SUM(C452:X452)</f>
        <v>6</v>
      </c>
    </row>
    <row r="453" spans="1:28" ht="12" customHeight="1">
      <c r="A453" s="1"/>
      <c r="B453" s="59" t="s">
        <v>353</v>
      </c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>
        <v>6</v>
      </c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>
        <f>AB453</f>
        <v>6</v>
      </c>
      <c r="Z453" s="62"/>
      <c r="AA453" s="62"/>
      <c r="AB453" s="61">
        <f>SUM(C453:X453)</f>
        <v>6</v>
      </c>
    </row>
    <row r="454" spans="1:28" ht="12" customHeight="1">
      <c r="A454" s="1"/>
      <c r="B454" s="59" t="s">
        <v>390</v>
      </c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>
        <v>6</v>
      </c>
      <c r="Q454" s="60"/>
      <c r="R454" s="60"/>
      <c r="S454" s="60"/>
      <c r="T454" s="60"/>
      <c r="U454" s="60"/>
      <c r="V454" s="60"/>
      <c r="W454" s="60"/>
      <c r="X454" s="60"/>
      <c r="Y454" s="60">
        <f>AB454</f>
        <v>6</v>
      </c>
      <c r="Z454" s="62"/>
      <c r="AA454" s="62"/>
      <c r="AB454" s="61">
        <f>SUM(C454:X454)</f>
        <v>6</v>
      </c>
    </row>
    <row r="455" spans="1:28" ht="12" customHeight="1">
      <c r="A455" s="1"/>
      <c r="B455" s="59" t="s">
        <v>280</v>
      </c>
      <c r="C455" s="60"/>
      <c r="D455" s="60"/>
      <c r="E455" s="60"/>
      <c r="F455" s="60"/>
      <c r="G455" s="60"/>
      <c r="H455" s="60"/>
      <c r="I455" s="60"/>
      <c r="J455" s="62"/>
      <c r="K455" s="60"/>
      <c r="L455" s="60">
        <v>4</v>
      </c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>
        <f>AB455</f>
        <v>4</v>
      </c>
      <c r="Z455" s="62"/>
      <c r="AA455" s="62"/>
      <c r="AB455" s="61">
        <f>SUM(C455:X455)</f>
        <v>4</v>
      </c>
    </row>
    <row r="456" spans="1:28" ht="12" customHeight="1">
      <c r="A456" s="1"/>
      <c r="B456" s="59" t="s">
        <v>371</v>
      </c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>
        <v>4</v>
      </c>
      <c r="P456" s="60"/>
      <c r="Q456" s="60"/>
      <c r="R456" s="60"/>
      <c r="S456" s="60"/>
      <c r="T456" s="60"/>
      <c r="U456" s="60"/>
      <c r="V456" s="60"/>
      <c r="W456" s="60"/>
      <c r="X456" s="60"/>
      <c r="Y456" s="60">
        <f>AB456</f>
        <v>4</v>
      </c>
      <c r="Z456" s="62"/>
      <c r="AA456" s="62"/>
      <c r="AB456" s="61">
        <f>SUM(C456:X456)</f>
        <v>4</v>
      </c>
    </row>
    <row r="457" spans="1:28" ht="12" customHeight="1">
      <c r="A457" s="1"/>
      <c r="B457" s="59" t="s">
        <v>393</v>
      </c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>
        <v>4</v>
      </c>
      <c r="Q457" s="60"/>
      <c r="R457" s="60"/>
      <c r="S457" s="60"/>
      <c r="T457" s="60"/>
      <c r="U457" s="60"/>
      <c r="V457" s="60"/>
      <c r="W457" s="60"/>
      <c r="X457" s="60"/>
      <c r="Y457" s="60">
        <f>AB457</f>
        <v>4</v>
      </c>
      <c r="Z457" s="62"/>
      <c r="AA457" s="62"/>
      <c r="AB457" s="61">
        <f>SUM(C457:X457)</f>
        <v>4</v>
      </c>
    </row>
    <row r="458" spans="1:28" ht="12" customHeight="1">
      <c r="A458" s="1"/>
      <c r="B458" s="59" t="s">
        <v>152</v>
      </c>
      <c r="C458" s="60"/>
      <c r="D458" s="60">
        <v>2</v>
      </c>
      <c r="E458" s="60"/>
      <c r="F458" s="60"/>
      <c r="G458" s="60"/>
      <c r="H458" s="60"/>
      <c r="I458" s="60"/>
      <c r="J458" s="62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>
        <f>AB458</f>
        <v>2</v>
      </c>
      <c r="Z458" s="62"/>
      <c r="AA458" s="62"/>
      <c r="AB458" s="61">
        <f>SUM(C458:X458)</f>
        <v>2</v>
      </c>
    </row>
    <row r="459" spans="1:28" ht="12" customHeight="1">
      <c r="A459" s="1"/>
      <c r="B459" s="59" t="s">
        <v>194</v>
      </c>
      <c r="C459" s="60"/>
      <c r="D459" s="60"/>
      <c r="E459" s="60"/>
      <c r="F459" s="60"/>
      <c r="G459" s="60"/>
      <c r="H459" s="60">
        <v>2</v>
      </c>
      <c r="I459" s="60"/>
      <c r="J459" s="62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>
        <f>AB459</f>
        <v>2</v>
      </c>
      <c r="Z459" s="62"/>
      <c r="AA459" s="62"/>
      <c r="AB459" s="61">
        <f>SUM(C459:X459)</f>
        <v>2</v>
      </c>
    </row>
    <row r="460" spans="1:28" ht="12" customHeight="1">
      <c r="A460" s="1"/>
      <c r="B460" s="59" t="s">
        <v>226</v>
      </c>
      <c r="C460" s="60"/>
      <c r="D460" s="60"/>
      <c r="E460" s="60"/>
      <c r="F460" s="60"/>
      <c r="G460" s="60"/>
      <c r="H460" s="60"/>
      <c r="I460" s="60">
        <v>2</v>
      </c>
      <c r="J460" s="62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>
        <f>AB460</f>
        <v>2</v>
      </c>
      <c r="Z460" s="62"/>
      <c r="AA460" s="62"/>
      <c r="AB460" s="61">
        <f>SUM(C460:X460)</f>
        <v>2</v>
      </c>
    </row>
    <row r="461" spans="1:28" ht="12" customHeight="1">
      <c r="A461" s="1"/>
      <c r="B461" s="59" t="s">
        <v>251</v>
      </c>
      <c r="C461" s="60"/>
      <c r="D461" s="60"/>
      <c r="E461" s="60"/>
      <c r="F461" s="60"/>
      <c r="G461" s="60"/>
      <c r="H461" s="60"/>
      <c r="I461" s="60"/>
      <c r="J461" s="62"/>
      <c r="K461" s="60">
        <v>2</v>
      </c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>
        <f>AB461</f>
        <v>2</v>
      </c>
      <c r="Z461" s="62"/>
      <c r="AA461" s="62"/>
      <c r="AB461" s="61">
        <f>SUM(C461:X461)</f>
        <v>2</v>
      </c>
    </row>
    <row r="462" spans="1:28" ht="12" customHeight="1">
      <c r="A462" s="1"/>
      <c r="B462" s="59" t="s">
        <v>282</v>
      </c>
      <c r="C462" s="60"/>
      <c r="D462" s="60"/>
      <c r="E462" s="60"/>
      <c r="F462" s="60"/>
      <c r="G462" s="60"/>
      <c r="H462" s="60"/>
      <c r="I462" s="60"/>
      <c r="J462" s="62"/>
      <c r="K462" s="60"/>
      <c r="L462" s="60">
        <v>2</v>
      </c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>
        <f>AB462</f>
        <v>2</v>
      </c>
      <c r="Z462" s="62"/>
      <c r="AA462" s="62"/>
      <c r="AB462" s="61">
        <f>SUM(C462:X462)</f>
        <v>2</v>
      </c>
    </row>
    <row r="463" spans="1:28" ht="12" customHeight="1">
      <c r="A463" s="1"/>
      <c r="B463" s="59" t="s">
        <v>330</v>
      </c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>
        <v>2</v>
      </c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>
        <f>AB463</f>
        <v>2</v>
      </c>
      <c r="Z463" s="62"/>
      <c r="AA463" s="62"/>
      <c r="AB463" s="61">
        <f>SUM(C463:X463)</f>
        <v>2</v>
      </c>
    </row>
    <row r="464" spans="1:28" ht="12" customHeight="1">
      <c r="A464" s="1"/>
      <c r="B464" s="59" t="s">
        <v>392</v>
      </c>
      <c r="C464" s="60"/>
      <c r="D464" s="60"/>
      <c r="E464" s="60"/>
      <c r="F464" s="60"/>
      <c r="G464" s="60"/>
      <c r="H464" s="60"/>
      <c r="I464" s="60"/>
      <c r="J464" s="60">
        <v>1</v>
      </c>
      <c r="K464" s="60"/>
      <c r="L464" s="60"/>
      <c r="M464" s="60"/>
      <c r="N464" s="60"/>
      <c r="O464" s="60"/>
      <c r="P464" s="60">
        <v>1</v>
      </c>
      <c r="Q464" s="60"/>
      <c r="R464" s="60"/>
      <c r="S464" s="60"/>
      <c r="T464" s="60"/>
      <c r="U464" s="60"/>
      <c r="V464" s="60"/>
      <c r="W464" s="60"/>
      <c r="X464" s="60"/>
      <c r="Y464" s="60">
        <f>AB464</f>
        <v>2</v>
      </c>
      <c r="Z464" s="62"/>
      <c r="AA464" s="62"/>
      <c r="AB464" s="61">
        <f>SUM(C464:X464)</f>
        <v>2</v>
      </c>
    </row>
    <row r="465" spans="1:28" ht="12" customHeight="1">
      <c r="A465" s="1"/>
      <c r="B465" s="59" t="s">
        <v>391</v>
      </c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>
        <v>2</v>
      </c>
      <c r="Q465" s="60"/>
      <c r="R465" s="60"/>
      <c r="S465" s="60"/>
      <c r="T465" s="60"/>
      <c r="U465" s="60"/>
      <c r="V465" s="60"/>
      <c r="W465" s="60"/>
      <c r="X465" s="60"/>
      <c r="Y465" s="60">
        <f>AB465</f>
        <v>2</v>
      </c>
      <c r="Z465" s="62"/>
      <c r="AA465" s="62"/>
      <c r="AB465" s="61">
        <f>SUM(C465:X465)</f>
        <v>2</v>
      </c>
    </row>
    <row r="466" spans="1:28" ht="12" customHeight="1">
      <c r="A466" s="1"/>
      <c r="B466" s="59" t="s">
        <v>16</v>
      </c>
      <c r="C466" s="60">
        <v>1</v>
      </c>
      <c r="D466" s="60"/>
      <c r="E466" s="60"/>
      <c r="F466" s="60"/>
      <c r="G466" s="60"/>
      <c r="H466" s="60"/>
      <c r="I466" s="60"/>
      <c r="J466" s="62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>
        <f>AB466</f>
        <v>1</v>
      </c>
      <c r="Z466" s="62"/>
      <c r="AA466" s="62"/>
      <c r="AB466" s="61">
        <f>SUM(C466:X466)</f>
        <v>1</v>
      </c>
    </row>
    <row r="467" spans="1:28" ht="12" customHeight="1">
      <c r="A467" s="1"/>
      <c r="B467" s="59" t="s">
        <v>283</v>
      </c>
      <c r="C467" s="60"/>
      <c r="D467" s="60"/>
      <c r="E467" s="60"/>
      <c r="F467" s="60"/>
      <c r="G467" s="60"/>
      <c r="H467" s="60"/>
      <c r="I467" s="60"/>
      <c r="J467" s="60"/>
      <c r="K467" s="60"/>
      <c r="L467" s="60">
        <v>1</v>
      </c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>
        <f>AB467</f>
        <v>1</v>
      </c>
      <c r="Z467" s="62"/>
      <c r="AA467" s="62"/>
      <c r="AB467" s="61">
        <f>SUM(C467:X467)</f>
        <v>1</v>
      </c>
    </row>
    <row r="468" spans="1:28" ht="12" customHeight="1">
      <c r="A468" s="1"/>
      <c r="B468" s="59" t="s">
        <v>331</v>
      </c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>
        <v>1</v>
      </c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>
        <f>AB468</f>
        <v>1</v>
      </c>
      <c r="Z468" s="62"/>
      <c r="AA468" s="62"/>
      <c r="AB468" s="61">
        <f>SUM(C468:X468)</f>
        <v>1</v>
      </c>
    </row>
    <row r="469" spans="1:28" ht="12" customHeight="1">
      <c r="A469" s="1"/>
      <c r="B469" s="59" t="s">
        <v>357</v>
      </c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>
        <v>1</v>
      </c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>
        <f>AB469</f>
        <v>1</v>
      </c>
      <c r="Z469" s="62"/>
      <c r="AA469" s="62"/>
      <c r="AB469" s="61">
        <f>SUM(C469:X469)</f>
        <v>1</v>
      </c>
    </row>
    <row r="470" spans="1:28" ht="12" customHeight="1">
      <c r="A470" s="1"/>
      <c r="B470" s="59" t="s">
        <v>374</v>
      </c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>
        <v>1</v>
      </c>
      <c r="P470" s="60"/>
      <c r="Q470" s="60"/>
      <c r="R470" s="60"/>
      <c r="S470" s="60"/>
      <c r="T470" s="60"/>
      <c r="U470" s="60"/>
      <c r="V470" s="60"/>
      <c r="W470" s="60"/>
      <c r="X470" s="60"/>
      <c r="Y470" s="60">
        <f>AB470</f>
        <v>1</v>
      </c>
      <c r="Z470" s="62"/>
      <c r="AA470" s="62"/>
      <c r="AB470" s="61">
        <f>SUM(C470:X470)</f>
        <v>1</v>
      </c>
    </row>
    <row r="471" spans="1:28" ht="12" customHeight="1">
      <c r="A471" s="1"/>
      <c r="B471" s="1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53">
        <f>AB471</f>
        <v>0</v>
      </c>
      <c r="Z471" s="12"/>
      <c r="AA471" s="12"/>
      <c r="AB471" s="27">
        <f>SUM(C471:X471)</f>
        <v>0</v>
      </c>
    </row>
    <row r="472" spans="1:28" ht="12" customHeight="1">
      <c r="A472" s="1"/>
      <c r="B472" s="11"/>
      <c r="C472" s="1"/>
      <c r="D472" s="1"/>
      <c r="E472" s="1"/>
      <c r="F472" s="1"/>
      <c r="G472" s="1"/>
      <c r="H472" s="1"/>
      <c r="I472" s="1"/>
      <c r="J472" s="1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53">
        <f>AB472</f>
        <v>0</v>
      </c>
      <c r="Z472" s="12"/>
      <c r="AA472" s="12"/>
      <c r="AB472" s="27">
        <f>SUM(C472:X472)</f>
        <v>0</v>
      </c>
    </row>
    <row r="473" spans="1:28" ht="12" customHeight="1">
      <c r="A473" s="1"/>
      <c r="B473" s="1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53">
        <f>AB473</f>
        <v>0</v>
      </c>
      <c r="Z473" s="12"/>
      <c r="AA473" s="12"/>
      <c r="AB473" s="27">
        <f>SUM(C473:X473)</f>
        <v>0</v>
      </c>
    </row>
    <row r="474" spans="1:28" ht="12" customHeight="1" thickBot="1">
      <c r="A474" s="6"/>
      <c r="B474" s="9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18"/>
      <c r="W474" s="6"/>
      <c r="X474" s="6"/>
      <c r="Y474" s="6"/>
      <c r="Z474" s="6"/>
      <c r="AA474" s="6"/>
      <c r="AB474" s="31"/>
    </row>
    <row r="475" spans="1:28" ht="12" customHeight="1" thickBot="1">
      <c r="A475" s="74" t="s">
        <v>31</v>
      </c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6"/>
    </row>
    <row r="477" spans="1:28" ht="12" customHeight="1">
      <c r="A477" s="3"/>
      <c r="B477" s="3"/>
      <c r="C477" s="18" t="s">
        <v>4</v>
      </c>
      <c r="D477" s="18" t="s">
        <v>130</v>
      </c>
      <c r="E477" s="18" t="s">
        <v>29</v>
      </c>
      <c r="F477" s="19" t="s">
        <v>6</v>
      </c>
      <c r="G477" s="18" t="s">
        <v>176</v>
      </c>
      <c r="H477" s="18" t="s">
        <v>182</v>
      </c>
      <c r="I477" s="18" t="s">
        <v>178</v>
      </c>
      <c r="J477" s="18" t="s">
        <v>231</v>
      </c>
      <c r="K477" s="18" t="s">
        <v>242</v>
      </c>
      <c r="L477" s="18" t="s">
        <v>240</v>
      </c>
      <c r="M477" s="18" t="s">
        <v>307</v>
      </c>
      <c r="N477" s="18" t="s">
        <v>311</v>
      </c>
      <c r="O477" s="18" t="s">
        <v>443</v>
      </c>
      <c r="P477" s="18" t="s">
        <v>313</v>
      </c>
      <c r="Q477" s="18" t="s">
        <v>396</v>
      </c>
      <c r="R477" s="18" t="s">
        <v>423</v>
      </c>
      <c r="S477" s="18" t="s">
        <v>431</v>
      </c>
      <c r="T477" s="18" t="s">
        <v>442</v>
      </c>
      <c r="U477" s="18" t="s">
        <v>454</v>
      </c>
      <c r="V477" s="18" t="s">
        <v>395</v>
      </c>
      <c r="W477" s="18"/>
      <c r="X477" s="18"/>
      <c r="Y477" s="18" t="s">
        <v>379</v>
      </c>
      <c r="Z477" s="18"/>
      <c r="AA477" s="18"/>
      <c r="AB477" s="20"/>
    </row>
    <row r="478" spans="1:28" ht="12" customHeight="1">
      <c r="A478" s="3"/>
      <c r="B478" s="3"/>
      <c r="C478" s="19">
        <v>42428</v>
      </c>
      <c r="D478" s="19">
        <v>42470</v>
      </c>
      <c r="E478" s="19">
        <v>42470</v>
      </c>
      <c r="F478" s="19">
        <v>42266</v>
      </c>
      <c r="G478" s="19">
        <v>42477</v>
      </c>
      <c r="H478" s="19">
        <v>42512</v>
      </c>
      <c r="I478" s="19">
        <v>42512</v>
      </c>
      <c r="J478" s="19">
        <v>42547</v>
      </c>
      <c r="K478" s="19">
        <v>42561</v>
      </c>
      <c r="L478" s="19">
        <v>42568</v>
      </c>
      <c r="M478" s="19">
        <v>42623</v>
      </c>
      <c r="N478" s="19">
        <v>42661</v>
      </c>
      <c r="O478" s="19">
        <v>42638</v>
      </c>
      <c r="P478" s="19">
        <v>42652</v>
      </c>
      <c r="Q478" s="19">
        <v>42659</v>
      </c>
      <c r="R478" s="19">
        <v>42666</v>
      </c>
      <c r="S478" s="19">
        <v>42679</v>
      </c>
      <c r="T478" s="19">
        <v>42687</v>
      </c>
      <c r="U478" s="19">
        <v>42701</v>
      </c>
      <c r="V478" s="19"/>
      <c r="W478" s="19"/>
      <c r="X478" s="19"/>
      <c r="Y478" s="19"/>
      <c r="Z478" s="19"/>
      <c r="AA478" s="19"/>
      <c r="AB478" s="20"/>
    </row>
    <row r="479" spans="3:28" ht="12" customHeight="1">
      <c r="C479" s="22" t="s">
        <v>5</v>
      </c>
      <c r="D479" s="22" t="s">
        <v>131</v>
      </c>
      <c r="E479" s="22" t="s">
        <v>30</v>
      </c>
      <c r="F479" s="22" t="s">
        <v>17</v>
      </c>
      <c r="G479" s="22" t="s">
        <v>159</v>
      </c>
      <c r="H479" s="22" t="s">
        <v>177</v>
      </c>
      <c r="I479" s="22" t="s">
        <v>179</v>
      </c>
      <c r="J479" s="12" t="s">
        <v>232</v>
      </c>
      <c r="K479" s="22" t="s">
        <v>243</v>
      </c>
      <c r="L479" s="22" t="s">
        <v>241</v>
      </c>
      <c r="M479" s="22" t="s">
        <v>17</v>
      </c>
      <c r="N479" s="22" t="s">
        <v>312</v>
      </c>
      <c r="O479" s="22" t="s">
        <v>444</v>
      </c>
      <c r="P479" s="22" t="s">
        <v>314</v>
      </c>
      <c r="Q479" s="22" t="s">
        <v>397</v>
      </c>
      <c r="R479" s="22" t="s">
        <v>429</v>
      </c>
      <c r="S479" s="22" t="s">
        <v>432</v>
      </c>
      <c r="T479" s="22" t="s">
        <v>131</v>
      </c>
      <c r="U479" s="22" t="s">
        <v>30</v>
      </c>
      <c r="V479" s="22"/>
      <c r="W479" s="22"/>
      <c r="X479" s="22"/>
      <c r="Y479" s="22"/>
      <c r="Z479" s="12"/>
      <c r="AA479" s="12"/>
      <c r="AB479" s="23"/>
    </row>
    <row r="480" spans="1:28" ht="12" customHeight="1">
      <c r="A480" s="72" t="s">
        <v>3</v>
      </c>
      <c r="B480" s="73"/>
      <c r="C480" s="18">
        <v>1</v>
      </c>
      <c r="D480" s="18">
        <v>1</v>
      </c>
      <c r="E480" s="18">
        <v>1</v>
      </c>
      <c r="F480" s="18">
        <v>1</v>
      </c>
      <c r="G480" s="18">
        <v>1</v>
      </c>
      <c r="H480" s="18">
        <v>1</v>
      </c>
      <c r="I480" s="18">
        <v>1</v>
      </c>
      <c r="J480" s="18">
        <v>1</v>
      </c>
      <c r="K480" s="18">
        <v>1</v>
      </c>
      <c r="L480" s="18">
        <v>1</v>
      </c>
      <c r="M480" s="18">
        <v>1</v>
      </c>
      <c r="N480" s="18">
        <v>1</v>
      </c>
      <c r="O480" s="18">
        <v>1</v>
      </c>
      <c r="P480" s="18">
        <v>1</v>
      </c>
      <c r="Q480" s="18">
        <v>1</v>
      </c>
      <c r="R480" s="18">
        <v>1</v>
      </c>
      <c r="S480" s="18">
        <v>1</v>
      </c>
      <c r="T480" s="18">
        <v>1</v>
      </c>
      <c r="U480" s="18">
        <v>2</v>
      </c>
      <c r="V480" s="18"/>
      <c r="W480" s="18"/>
      <c r="X480" s="18"/>
      <c r="Y480" s="18"/>
      <c r="Z480" s="18"/>
      <c r="AA480" s="18"/>
      <c r="AB480" s="20"/>
    </row>
    <row r="481" spans="1:30" ht="12" customHeight="1">
      <c r="A481" s="1" t="s">
        <v>0</v>
      </c>
      <c r="B481" s="24" t="s">
        <v>1</v>
      </c>
      <c r="C481" s="25"/>
      <c r="D481" s="25"/>
      <c r="E481" s="25"/>
      <c r="F481" s="25"/>
      <c r="G481" s="25"/>
      <c r="H481" s="25"/>
      <c r="I481" s="25"/>
      <c r="J481" s="12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 t="s">
        <v>394</v>
      </c>
      <c r="Z481" s="12"/>
      <c r="AA481" s="12"/>
      <c r="AB481" s="18" t="s">
        <v>2</v>
      </c>
      <c r="AC481" s="32"/>
      <c r="AD481" s="32"/>
    </row>
    <row r="482" spans="1:30" ht="12" customHeight="1">
      <c r="A482" s="1">
        <v>1</v>
      </c>
      <c r="B482" s="11"/>
      <c r="C482" s="1"/>
      <c r="D482" s="1"/>
      <c r="E482" s="1"/>
      <c r="F482" s="1"/>
      <c r="G482" s="1"/>
      <c r="H482" s="1"/>
      <c r="I482" s="1"/>
      <c r="J482" s="1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2"/>
      <c r="AA482" s="12"/>
      <c r="AB482" s="27">
        <f>SUM(C482:Z482)</f>
        <v>0</v>
      </c>
      <c r="AC482" s="32"/>
      <c r="AD482" s="32"/>
    </row>
    <row r="483" spans="1:30" ht="12" customHeight="1">
      <c r="A483" s="1">
        <v>2</v>
      </c>
      <c r="B483" s="11"/>
      <c r="C483" s="1"/>
      <c r="D483" s="1"/>
      <c r="E483" s="1"/>
      <c r="F483" s="1"/>
      <c r="G483" s="1"/>
      <c r="H483" s="1"/>
      <c r="I483" s="1"/>
      <c r="J483" s="1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2"/>
      <c r="AA483" s="12"/>
      <c r="AB483" s="27">
        <f>SUM(C483:I483)</f>
        <v>0</v>
      </c>
      <c r="AC483" s="32"/>
      <c r="AD483" s="32"/>
    </row>
    <row r="484" spans="1:28" ht="12" customHeight="1">
      <c r="A484" s="1">
        <v>3</v>
      </c>
      <c r="B484" s="11"/>
      <c r="C484" s="1"/>
      <c r="D484" s="1"/>
      <c r="E484" s="1"/>
      <c r="F484" s="1"/>
      <c r="G484" s="1"/>
      <c r="H484" s="1"/>
      <c r="I484" s="1"/>
      <c r="J484" s="1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2"/>
      <c r="AA484" s="12"/>
      <c r="AB484" s="27">
        <f>SUM(C484:I484)</f>
        <v>0</v>
      </c>
    </row>
    <row r="485" spans="1:28" ht="12" customHeight="1">
      <c r="A485" s="1">
        <v>4</v>
      </c>
      <c r="B485" s="11"/>
      <c r="C485" s="1"/>
      <c r="D485" s="1"/>
      <c r="E485" s="1"/>
      <c r="F485" s="1"/>
      <c r="G485" s="1"/>
      <c r="H485" s="1"/>
      <c r="I485" s="1"/>
      <c r="J485" s="1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2"/>
      <c r="AA485" s="12"/>
      <c r="AB485" s="27">
        <f>SUM(C485:I485)</f>
        <v>0</v>
      </c>
    </row>
    <row r="486" spans="1:28" ht="12" customHeight="1">
      <c r="A486" s="1">
        <v>5</v>
      </c>
      <c r="B486" s="1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2"/>
      <c r="AA486" s="12"/>
      <c r="AB486" s="27">
        <f>SUM(C486:I486)</f>
        <v>0</v>
      </c>
    </row>
    <row r="487" ht="12" customHeight="1" thickBot="1"/>
    <row r="488" spans="1:28" ht="12" customHeight="1" thickBot="1">
      <c r="A488" s="74" t="s">
        <v>32</v>
      </c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6"/>
    </row>
    <row r="490" spans="1:28" ht="12" customHeight="1">
      <c r="A490" s="3"/>
      <c r="B490" s="3"/>
      <c r="C490" s="18" t="s">
        <v>4</v>
      </c>
      <c r="D490" s="18" t="s">
        <v>130</v>
      </c>
      <c r="E490" s="18" t="s">
        <v>29</v>
      </c>
      <c r="F490" s="19" t="s">
        <v>6</v>
      </c>
      <c r="G490" s="18" t="s">
        <v>176</v>
      </c>
      <c r="H490" s="18" t="s">
        <v>182</v>
      </c>
      <c r="I490" s="18" t="s">
        <v>178</v>
      </c>
      <c r="J490" s="18" t="s">
        <v>231</v>
      </c>
      <c r="K490" s="18" t="s">
        <v>242</v>
      </c>
      <c r="L490" s="18" t="s">
        <v>240</v>
      </c>
      <c r="M490" s="18" t="s">
        <v>307</v>
      </c>
      <c r="N490" s="18" t="s">
        <v>311</v>
      </c>
      <c r="O490" s="18" t="s">
        <v>443</v>
      </c>
      <c r="P490" s="18" t="s">
        <v>313</v>
      </c>
      <c r="Q490" s="18" t="s">
        <v>396</v>
      </c>
      <c r="R490" s="18" t="s">
        <v>423</v>
      </c>
      <c r="S490" s="18" t="s">
        <v>431</v>
      </c>
      <c r="T490" s="18" t="s">
        <v>442</v>
      </c>
      <c r="U490" s="18" t="s">
        <v>454</v>
      </c>
      <c r="V490" s="18" t="s">
        <v>395</v>
      </c>
      <c r="W490" s="18"/>
      <c r="X490" s="18"/>
      <c r="Y490" s="18" t="s">
        <v>379</v>
      </c>
      <c r="Z490" s="18"/>
      <c r="AA490" s="18"/>
      <c r="AB490" s="20"/>
    </row>
    <row r="491" spans="1:28" ht="12" customHeight="1">
      <c r="A491" s="3"/>
      <c r="B491" s="3"/>
      <c r="C491" s="19">
        <v>42428</v>
      </c>
      <c r="D491" s="19">
        <v>42470</v>
      </c>
      <c r="E491" s="19">
        <v>42470</v>
      </c>
      <c r="F491" s="19">
        <v>42266</v>
      </c>
      <c r="G491" s="19">
        <v>42477</v>
      </c>
      <c r="H491" s="19">
        <v>42512</v>
      </c>
      <c r="I491" s="19">
        <v>42512</v>
      </c>
      <c r="J491" s="19">
        <v>42547</v>
      </c>
      <c r="K491" s="19">
        <v>42561</v>
      </c>
      <c r="L491" s="19">
        <v>42568</v>
      </c>
      <c r="M491" s="19">
        <v>42623</v>
      </c>
      <c r="N491" s="19">
        <v>42661</v>
      </c>
      <c r="O491" s="19">
        <v>42638</v>
      </c>
      <c r="P491" s="19">
        <v>42652</v>
      </c>
      <c r="Q491" s="19">
        <v>42659</v>
      </c>
      <c r="R491" s="19">
        <v>42666</v>
      </c>
      <c r="S491" s="19">
        <v>42679</v>
      </c>
      <c r="T491" s="19">
        <v>42687</v>
      </c>
      <c r="U491" s="19">
        <v>42701</v>
      </c>
      <c r="V491" s="19"/>
      <c r="W491" s="19"/>
      <c r="X491" s="19"/>
      <c r="Y491" s="19"/>
      <c r="Z491" s="19"/>
      <c r="AA491" s="19"/>
      <c r="AB491" s="20"/>
    </row>
    <row r="492" spans="3:28" ht="12" customHeight="1">
      <c r="C492" s="22" t="s">
        <v>5</v>
      </c>
      <c r="D492" s="22" t="s">
        <v>131</v>
      </c>
      <c r="E492" s="22" t="s">
        <v>30</v>
      </c>
      <c r="F492" s="22" t="s">
        <v>17</v>
      </c>
      <c r="G492" s="22" t="s">
        <v>159</v>
      </c>
      <c r="H492" s="22" t="s">
        <v>177</v>
      </c>
      <c r="I492" s="22" t="s">
        <v>179</v>
      </c>
      <c r="J492" s="12" t="s">
        <v>232</v>
      </c>
      <c r="K492" s="22" t="s">
        <v>243</v>
      </c>
      <c r="L492" s="22" t="s">
        <v>241</v>
      </c>
      <c r="M492" s="22" t="s">
        <v>17</v>
      </c>
      <c r="N492" s="22" t="s">
        <v>312</v>
      </c>
      <c r="O492" s="22" t="s">
        <v>444</v>
      </c>
      <c r="P492" s="22" t="s">
        <v>314</v>
      </c>
      <c r="Q492" s="22" t="s">
        <v>397</v>
      </c>
      <c r="R492" s="22" t="s">
        <v>429</v>
      </c>
      <c r="S492" s="22" t="s">
        <v>432</v>
      </c>
      <c r="T492" s="22" t="s">
        <v>131</v>
      </c>
      <c r="U492" s="22" t="s">
        <v>30</v>
      </c>
      <c r="V492" s="22"/>
      <c r="W492" s="22"/>
      <c r="X492" s="22"/>
      <c r="Y492" s="22"/>
      <c r="Z492" s="12"/>
      <c r="AA492" s="12"/>
      <c r="AB492" s="23"/>
    </row>
    <row r="493" spans="1:28" ht="12" customHeight="1">
      <c r="A493" s="72" t="s">
        <v>3</v>
      </c>
      <c r="B493" s="73"/>
      <c r="C493" s="18">
        <v>1</v>
      </c>
      <c r="D493" s="18">
        <v>1</v>
      </c>
      <c r="E493" s="18">
        <v>1</v>
      </c>
      <c r="F493" s="18">
        <v>1</v>
      </c>
      <c r="G493" s="18">
        <v>1</v>
      </c>
      <c r="H493" s="18">
        <v>1</v>
      </c>
      <c r="I493" s="18">
        <v>1</v>
      </c>
      <c r="J493" s="18">
        <v>1</v>
      </c>
      <c r="K493" s="18">
        <v>1</v>
      </c>
      <c r="L493" s="18">
        <v>1</v>
      </c>
      <c r="M493" s="18">
        <v>1</v>
      </c>
      <c r="N493" s="18">
        <v>1</v>
      </c>
      <c r="O493" s="18">
        <v>1</v>
      </c>
      <c r="P493" s="18">
        <v>1</v>
      </c>
      <c r="Q493" s="18">
        <v>1</v>
      </c>
      <c r="R493" s="18">
        <v>1</v>
      </c>
      <c r="S493" s="18">
        <v>1</v>
      </c>
      <c r="T493" s="18">
        <v>1</v>
      </c>
      <c r="U493" s="18">
        <v>2</v>
      </c>
      <c r="V493" s="18"/>
      <c r="W493" s="18"/>
      <c r="X493" s="18"/>
      <c r="Y493" s="18"/>
      <c r="Z493" s="18"/>
      <c r="AA493" s="18"/>
      <c r="AB493" s="20"/>
    </row>
    <row r="494" spans="1:28" ht="12" customHeight="1">
      <c r="A494" s="1" t="s">
        <v>0</v>
      </c>
      <c r="B494" s="24" t="s">
        <v>1</v>
      </c>
      <c r="C494" s="25"/>
      <c r="D494" s="25"/>
      <c r="E494" s="25"/>
      <c r="F494" s="25"/>
      <c r="G494" s="25"/>
      <c r="H494" s="25"/>
      <c r="I494" s="25"/>
      <c r="J494" s="12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 t="s">
        <v>394</v>
      </c>
      <c r="Z494" s="12"/>
      <c r="AA494" s="12"/>
      <c r="AB494" s="18" t="s">
        <v>2</v>
      </c>
    </row>
    <row r="495" spans="1:28" ht="12" customHeight="1">
      <c r="A495" s="1">
        <v>1</v>
      </c>
      <c r="B495" s="11"/>
      <c r="C495" s="1"/>
      <c r="D495" s="1"/>
      <c r="E495" s="1"/>
      <c r="F495" s="1"/>
      <c r="G495" s="1"/>
      <c r="H495" s="1"/>
      <c r="I495" s="1"/>
      <c r="J495" s="1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2"/>
      <c r="AA495" s="12"/>
      <c r="AB495" s="27">
        <f>SUM(C495:Z495)</f>
        <v>0</v>
      </c>
    </row>
    <row r="496" spans="1:28" ht="12" customHeight="1">
      <c r="A496" s="1">
        <v>2</v>
      </c>
      <c r="B496" s="11"/>
      <c r="C496" s="1"/>
      <c r="D496" s="1"/>
      <c r="E496" s="1"/>
      <c r="F496" s="1"/>
      <c r="G496" s="1"/>
      <c r="H496" s="1"/>
      <c r="I496" s="1"/>
      <c r="J496" s="1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2"/>
      <c r="AA496" s="12"/>
      <c r="AB496" s="27">
        <f>SUM(C496:I496)</f>
        <v>0</v>
      </c>
    </row>
    <row r="497" spans="1:28" ht="12" customHeight="1">
      <c r="A497" s="1">
        <v>3</v>
      </c>
      <c r="B497" s="11"/>
      <c r="C497" s="1"/>
      <c r="D497" s="1"/>
      <c r="E497" s="1"/>
      <c r="F497" s="1"/>
      <c r="G497" s="1"/>
      <c r="H497" s="1"/>
      <c r="I497" s="1"/>
      <c r="J497" s="1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2"/>
      <c r="AA497" s="12"/>
      <c r="AB497" s="27">
        <f>SUM(C497:I497)</f>
        <v>0</v>
      </c>
    </row>
    <row r="498" spans="1:28" ht="12" customHeight="1">
      <c r="A498" s="1">
        <v>4</v>
      </c>
      <c r="B498" s="1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2"/>
      <c r="AA498" s="12"/>
      <c r="AB498" s="27">
        <f>SUM(C498:I498)</f>
        <v>0</v>
      </c>
    </row>
    <row r="499" spans="1:28" ht="12" customHeight="1">
      <c r="A499" s="1">
        <v>5</v>
      </c>
      <c r="B499" s="1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2"/>
      <c r="AA499" s="12"/>
      <c r="AB499" s="27">
        <f>SUM(C499:I499)</f>
        <v>0</v>
      </c>
    </row>
    <row r="500" ht="12" customHeight="1" thickBot="1"/>
    <row r="501" spans="1:28" ht="12" customHeight="1" thickBot="1">
      <c r="A501" s="74" t="s">
        <v>33</v>
      </c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6"/>
    </row>
    <row r="503" spans="1:28" ht="12" customHeight="1">
      <c r="A503" s="3"/>
      <c r="B503" s="3"/>
      <c r="C503" s="18" t="s">
        <v>4</v>
      </c>
      <c r="D503" s="18" t="s">
        <v>130</v>
      </c>
      <c r="E503" s="18" t="s">
        <v>29</v>
      </c>
      <c r="F503" s="19" t="s">
        <v>6</v>
      </c>
      <c r="G503" s="18" t="s">
        <v>176</v>
      </c>
      <c r="H503" s="18" t="s">
        <v>182</v>
      </c>
      <c r="I503" s="18" t="s">
        <v>178</v>
      </c>
      <c r="J503" s="18" t="s">
        <v>231</v>
      </c>
      <c r="K503" s="18" t="s">
        <v>242</v>
      </c>
      <c r="L503" s="18" t="s">
        <v>240</v>
      </c>
      <c r="M503" s="18" t="s">
        <v>307</v>
      </c>
      <c r="N503" s="18" t="s">
        <v>311</v>
      </c>
      <c r="O503" s="18" t="s">
        <v>443</v>
      </c>
      <c r="P503" s="18" t="s">
        <v>313</v>
      </c>
      <c r="Q503" s="18" t="s">
        <v>396</v>
      </c>
      <c r="R503" s="18" t="s">
        <v>423</v>
      </c>
      <c r="S503" s="18" t="s">
        <v>431</v>
      </c>
      <c r="T503" s="18" t="s">
        <v>442</v>
      </c>
      <c r="U503" s="18" t="s">
        <v>454</v>
      </c>
      <c r="V503" s="18" t="s">
        <v>395</v>
      </c>
      <c r="W503" s="18"/>
      <c r="X503" s="18"/>
      <c r="Y503" s="18" t="s">
        <v>379</v>
      </c>
      <c r="Z503" s="18"/>
      <c r="AA503" s="18"/>
      <c r="AB503" s="20"/>
    </row>
    <row r="504" spans="1:28" ht="12" customHeight="1">
      <c r="A504" s="3"/>
      <c r="B504" s="3"/>
      <c r="C504" s="19">
        <v>42428</v>
      </c>
      <c r="D504" s="19">
        <v>42470</v>
      </c>
      <c r="E504" s="19">
        <v>42470</v>
      </c>
      <c r="F504" s="19">
        <v>42266</v>
      </c>
      <c r="G504" s="19">
        <v>42477</v>
      </c>
      <c r="H504" s="19">
        <v>42512</v>
      </c>
      <c r="I504" s="19">
        <v>42512</v>
      </c>
      <c r="J504" s="19">
        <v>42547</v>
      </c>
      <c r="K504" s="19">
        <v>42561</v>
      </c>
      <c r="L504" s="19">
        <v>42568</v>
      </c>
      <c r="M504" s="19">
        <v>42623</v>
      </c>
      <c r="N504" s="19">
        <v>42661</v>
      </c>
      <c r="O504" s="19">
        <v>42638</v>
      </c>
      <c r="P504" s="19">
        <v>42652</v>
      </c>
      <c r="Q504" s="19">
        <v>42659</v>
      </c>
      <c r="R504" s="19">
        <v>42666</v>
      </c>
      <c r="S504" s="19">
        <v>42679</v>
      </c>
      <c r="T504" s="19">
        <v>42687</v>
      </c>
      <c r="U504" s="19">
        <v>42701</v>
      </c>
      <c r="V504" s="19"/>
      <c r="W504" s="19"/>
      <c r="X504" s="19"/>
      <c r="Y504" s="19"/>
      <c r="Z504" s="19"/>
      <c r="AA504" s="19"/>
      <c r="AB504" s="20"/>
    </row>
    <row r="505" spans="3:28" ht="12" customHeight="1">
      <c r="C505" s="22" t="s">
        <v>5</v>
      </c>
      <c r="D505" s="22" t="s">
        <v>131</v>
      </c>
      <c r="E505" s="22" t="s">
        <v>30</v>
      </c>
      <c r="F505" s="22" t="s">
        <v>17</v>
      </c>
      <c r="G505" s="22" t="s">
        <v>159</v>
      </c>
      <c r="H505" s="22" t="s">
        <v>177</v>
      </c>
      <c r="I505" s="22" t="s">
        <v>179</v>
      </c>
      <c r="J505" s="12" t="s">
        <v>232</v>
      </c>
      <c r="K505" s="22" t="s">
        <v>243</v>
      </c>
      <c r="L505" s="22" t="s">
        <v>241</v>
      </c>
      <c r="M505" s="22" t="s">
        <v>17</v>
      </c>
      <c r="N505" s="22" t="s">
        <v>312</v>
      </c>
      <c r="O505" s="22" t="s">
        <v>444</v>
      </c>
      <c r="P505" s="22" t="s">
        <v>314</v>
      </c>
      <c r="Q505" s="22" t="s">
        <v>397</v>
      </c>
      <c r="R505" s="22" t="s">
        <v>429</v>
      </c>
      <c r="S505" s="22" t="s">
        <v>432</v>
      </c>
      <c r="T505" s="22" t="s">
        <v>131</v>
      </c>
      <c r="U505" s="22" t="s">
        <v>30</v>
      </c>
      <c r="V505" s="22"/>
      <c r="W505" s="22"/>
      <c r="X505" s="22"/>
      <c r="Y505" s="22"/>
      <c r="Z505" s="12"/>
      <c r="AA505" s="12"/>
      <c r="AB505" s="23"/>
    </row>
    <row r="506" spans="1:28" ht="12" customHeight="1">
      <c r="A506" s="72" t="s">
        <v>3</v>
      </c>
      <c r="B506" s="73"/>
      <c r="C506" s="18">
        <v>1</v>
      </c>
      <c r="D506" s="18">
        <v>1</v>
      </c>
      <c r="E506" s="18">
        <v>1</v>
      </c>
      <c r="F506" s="18">
        <v>1</v>
      </c>
      <c r="G506" s="18">
        <v>1</v>
      </c>
      <c r="H506" s="18">
        <v>1</v>
      </c>
      <c r="I506" s="18">
        <v>1</v>
      </c>
      <c r="J506" s="18">
        <v>1</v>
      </c>
      <c r="K506" s="18">
        <v>1</v>
      </c>
      <c r="L506" s="18">
        <v>1</v>
      </c>
      <c r="M506" s="18">
        <v>1</v>
      </c>
      <c r="N506" s="18">
        <v>1</v>
      </c>
      <c r="O506" s="18">
        <v>1</v>
      </c>
      <c r="P506" s="18">
        <v>1</v>
      </c>
      <c r="Q506" s="18">
        <v>1</v>
      </c>
      <c r="R506" s="18">
        <v>1</v>
      </c>
      <c r="S506" s="18">
        <v>1</v>
      </c>
      <c r="T506" s="18">
        <v>1</v>
      </c>
      <c r="U506" s="18">
        <v>2</v>
      </c>
      <c r="V506" s="18"/>
      <c r="W506" s="18"/>
      <c r="X506" s="18"/>
      <c r="Y506" s="18"/>
      <c r="Z506" s="18"/>
      <c r="AA506" s="18"/>
      <c r="AB506" s="20"/>
    </row>
    <row r="507" spans="1:28" ht="12" customHeight="1">
      <c r="A507" s="1" t="s">
        <v>0</v>
      </c>
      <c r="B507" s="24" t="s">
        <v>1</v>
      </c>
      <c r="C507" s="25"/>
      <c r="D507" s="25"/>
      <c r="E507" s="25"/>
      <c r="F507" s="25"/>
      <c r="G507" s="25"/>
      <c r="H507" s="25"/>
      <c r="I507" s="25"/>
      <c r="J507" s="12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 t="s">
        <v>394</v>
      </c>
      <c r="Z507" s="12"/>
      <c r="AA507" s="12"/>
      <c r="AB507" s="18" t="s">
        <v>2</v>
      </c>
    </row>
    <row r="508" spans="1:28" ht="12" customHeight="1">
      <c r="A508" s="1">
        <v>1</v>
      </c>
      <c r="B508" s="11" t="s">
        <v>180</v>
      </c>
      <c r="C508" s="1"/>
      <c r="D508" s="1"/>
      <c r="E508" s="1"/>
      <c r="F508" s="1"/>
      <c r="G508" s="1"/>
      <c r="H508" s="1"/>
      <c r="I508" s="1"/>
      <c r="J508" s="1"/>
      <c r="K508" s="1"/>
      <c r="L508" s="1">
        <v>10</v>
      </c>
      <c r="M508" s="1"/>
      <c r="N508" s="1"/>
      <c r="O508" s="1"/>
      <c r="P508" s="1"/>
      <c r="Q508" s="1"/>
      <c r="R508" s="1"/>
      <c r="S508" s="1"/>
      <c r="T508" s="1"/>
      <c r="U508" s="1">
        <v>24</v>
      </c>
      <c r="V508" s="1"/>
      <c r="W508" s="1"/>
      <c r="X508" s="1"/>
      <c r="Y508" s="53">
        <f aca="true" t="shared" si="6" ref="Y508:Y534">AB508</f>
        <v>34</v>
      </c>
      <c r="Z508" s="12"/>
      <c r="AA508" s="12"/>
      <c r="AB508" s="27">
        <f aca="true" t="shared" si="7" ref="AB508:AB534">SUM(C508:X508)</f>
        <v>34</v>
      </c>
    </row>
    <row r="509" spans="1:28" ht="12" customHeight="1">
      <c r="A509" s="1">
        <v>2</v>
      </c>
      <c r="B509" s="11" t="s">
        <v>204</v>
      </c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>
        <v>30</v>
      </c>
      <c r="V509" s="1"/>
      <c r="W509" s="1"/>
      <c r="X509" s="1"/>
      <c r="Y509" s="53">
        <f t="shared" si="6"/>
        <v>30</v>
      </c>
      <c r="Z509" s="12"/>
      <c r="AA509" s="12"/>
      <c r="AB509" s="27">
        <f t="shared" si="7"/>
        <v>30</v>
      </c>
    </row>
    <row r="510" spans="1:28" ht="12" customHeight="1">
      <c r="A510" s="1">
        <v>3</v>
      </c>
      <c r="B510" s="11" t="s">
        <v>285</v>
      </c>
      <c r="C510" s="1"/>
      <c r="D510" s="1"/>
      <c r="E510" s="1"/>
      <c r="F510" s="1"/>
      <c r="G510" s="1"/>
      <c r="H510" s="1"/>
      <c r="I510" s="1"/>
      <c r="J510" s="1"/>
      <c r="K510" s="1"/>
      <c r="L510" s="1">
        <v>8</v>
      </c>
      <c r="M510" s="1"/>
      <c r="N510" s="1"/>
      <c r="O510" s="1"/>
      <c r="P510" s="1"/>
      <c r="Q510" s="1"/>
      <c r="R510" s="1"/>
      <c r="S510" s="1"/>
      <c r="T510" s="1"/>
      <c r="U510" s="1">
        <v>20</v>
      </c>
      <c r="V510" s="1"/>
      <c r="W510" s="1"/>
      <c r="X510" s="1"/>
      <c r="Y510" s="53">
        <f t="shared" si="6"/>
        <v>28</v>
      </c>
      <c r="Z510" s="12"/>
      <c r="AA510" s="12"/>
      <c r="AB510" s="27">
        <f t="shared" si="7"/>
        <v>28</v>
      </c>
    </row>
    <row r="511" spans="1:28" ht="12" customHeight="1">
      <c r="A511" s="1"/>
      <c r="B511" s="59" t="s">
        <v>7</v>
      </c>
      <c r="C511" s="60">
        <v>15</v>
      </c>
      <c r="D511" s="60"/>
      <c r="E511" s="60"/>
      <c r="F511" s="60"/>
      <c r="G511" s="60"/>
      <c r="H511" s="60"/>
      <c r="I511" s="60"/>
      <c r="J511" s="62"/>
      <c r="K511" s="60"/>
      <c r="L511" s="60"/>
      <c r="M511" s="60"/>
      <c r="N511" s="60"/>
      <c r="O511" s="60"/>
      <c r="P511" s="60"/>
      <c r="Q511" s="60"/>
      <c r="R511" s="60"/>
      <c r="S511" s="60">
        <v>12</v>
      </c>
      <c r="T511" s="60"/>
      <c r="U511" s="60"/>
      <c r="V511" s="60">
        <v>5</v>
      </c>
      <c r="W511" s="60"/>
      <c r="X511" s="60"/>
      <c r="Y511" s="60">
        <f t="shared" si="6"/>
        <v>32</v>
      </c>
      <c r="Z511" s="62"/>
      <c r="AA511" s="62"/>
      <c r="AB511" s="61">
        <f t="shared" si="7"/>
        <v>32</v>
      </c>
    </row>
    <row r="512" spans="1:28" ht="12" customHeight="1">
      <c r="A512" s="1"/>
      <c r="B512" s="59" t="s">
        <v>133</v>
      </c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>
        <v>8</v>
      </c>
      <c r="R512" s="60"/>
      <c r="S512" s="60"/>
      <c r="T512" s="60">
        <v>18</v>
      </c>
      <c r="U512" s="60"/>
      <c r="V512" s="60"/>
      <c r="W512" s="60"/>
      <c r="X512" s="60"/>
      <c r="Y512" s="60">
        <f t="shared" si="6"/>
        <v>26</v>
      </c>
      <c r="Z512" s="62"/>
      <c r="AA512" s="62"/>
      <c r="AB512" s="61">
        <f t="shared" si="7"/>
        <v>26</v>
      </c>
    </row>
    <row r="513" spans="1:28" ht="12" customHeight="1">
      <c r="A513" s="1"/>
      <c r="B513" s="59" t="s">
        <v>55</v>
      </c>
      <c r="C513" s="60">
        <v>10</v>
      </c>
      <c r="D513" s="60"/>
      <c r="E513" s="60"/>
      <c r="F513" s="60"/>
      <c r="G513" s="60"/>
      <c r="H513" s="60"/>
      <c r="I513" s="60"/>
      <c r="J513" s="62"/>
      <c r="K513" s="60"/>
      <c r="L513" s="60"/>
      <c r="M513" s="60"/>
      <c r="N513" s="60"/>
      <c r="O513" s="60"/>
      <c r="P513" s="60"/>
      <c r="Q513" s="60"/>
      <c r="R513" s="60"/>
      <c r="S513" s="60">
        <v>10</v>
      </c>
      <c r="T513" s="60"/>
      <c r="U513" s="60"/>
      <c r="V513" s="60">
        <v>5</v>
      </c>
      <c r="W513" s="60"/>
      <c r="X513" s="60"/>
      <c r="Y513" s="60">
        <f t="shared" si="6"/>
        <v>25</v>
      </c>
      <c r="Z513" s="62"/>
      <c r="AA513" s="62"/>
      <c r="AB513" s="61">
        <f t="shared" si="7"/>
        <v>25</v>
      </c>
    </row>
    <row r="514" spans="1:28" ht="12" customHeight="1">
      <c r="A514" s="1"/>
      <c r="B514" s="59" t="s">
        <v>400</v>
      </c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>
        <v>25</v>
      </c>
      <c r="U514" s="60"/>
      <c r="V514" s="60"/>
      <c r="W514" s="60"/>
      <c r="X514" s="60"/>
      <c r="Y514" s="60">
        <f t="shared" si="6"/>
        <v>25</v>
      </c>
      <c r="Z514" s="62"/>
      <c r="AA514" s="62"/>
      <c r="AB514" s="61">
        <f t="shared" si="7"/>
        <v>25</v>
      </c>
    </row>
    <row r="515" spans="1:28" ht="12" customHeight="1">
      <c r="A515" s="1"/>
      <c r="B515" s="59" t="s">
        <v>134</v>
      </c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>
        <v>6</v>
      </c>
      <c r="R515" s="60"/>
      <c r="S515" s="60"/>
      <c r="T515" s="60">
        <v>15</v>
      </c>
      <c r="U515" s="60"/>
      <c r="V515" s="60"/>
      <c r="W515" s="60"/>
      <c r="X515" s="60"/>
      <c r="Y515" s="60">
        <f t="shared" si="6"/>
        <v>21</v>
      </c>
      <c r="Z515" s="62"/>
      <c r="AA515" s="62"/>
      <c r="AB515" s="61">
        <f t="shared" si="7"/>
        <v>21</v>
      </c>
    </row>
    <row r="516" spans="1:28" ht="12" customHeight="1">
      <c r="A516" s="1"/>
      <c r="B516" s="59" t="s">
        <v>83</v>
      </c>
      <c r="C516" s="60"/>
      <c r="D516" s="60"/>
      <c r="E516" s="60">
        <v>18</v>
      </c>
      <c r="F516" s="60"/>
      <c r="G516" s="60"/>
      <c r="H516" s="60"/>
      <c r="I516" s="60"/>
      <c r="J516" s="62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>
        <f t="shared" si="6"/>
        <v>18</v>
      </c>
      <c r="Z516" s="62"/>
      <c r="AA516" s="62"/>
      <c r="AB516" s="61">
        <f t="shared" si="7"/>
        <v>18</v>
      </c>
    </row>
    <row r="517" spans="1:28" ht="12" customHeight="1">
      <c r="A517" s="1"/>
      <c r="B517" s="59" t="s">
        <v>414</v>
      </c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>
        <v>4</v>
      </c>
      <c r="R517" s="60"/>
      <c r="S517" s="60"/>
      <c r="T517" s="60">
        <v>12</v>
      </c>
      <c r="U517" s="60"/>
      <c r="V517" s="60"/>
      <c r="W517" s="60"/>
      <c r="X517" s="60"/>
      <c r="Y517" s="60">
        <f t="shared" si="6"/>
        <v>16</v>
      </c>
      <c r="Z517" s="62"/>
      <c r="AA517" s="62"/>
      <c r="AB517" s="61">
        <f t="shared" si="7"/>
        <v>16</v>
      </c>
    </row>
    <row r="518" spans="1:28" ht="12" customHeight="1">
      <c r="A518" s="1"/>
      <c r="B518" s="59" t="s">
        <v>425</v>
      </c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>
        <v>16</v>
      </c>
      <c r="V518" s="60"/>
      <c r="W518" s="60"/>
      <c r="X518" s="60"/>
      <c r="Y518" s="60">
        <f t="shared" si="6"/>
        <v>16</v>
      </c>
      <c r="Z518" s="62"/>
      <c r="AA518" s="62"/>
      <c r="AB518" s="61">
        <f t="shared" si="7"/>
        <v>16</v>
      </c>
    </row>
    <row r="519" spans="1:28" ht="12" customHeight="1">
      <c r="A519" s="1"/>
      <c r="B519" s="59" t="s">
        <v>85</v>
      </c>
      <c r="C519" s="60"/>
      <c r="D519" s="60"/>
      <c r="E519" s="60">
        <v>15</v>
      </c>
      <c r="F519" s="60"/>
      <c r="G519" s="60"/>
      <c r="H519" s="60"/>
      <c r="I519" s="60"/>
      <c r="J519" s="62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>
        <f t="shared" si="6"/>
        <v>15</v>
      </c>
      <c r="Z519" s="62"/>
      <c r="AA519" s="62"/>
      <c r="AB519" s="61">
        <f t="shared" si="7"/>
        <v>15</v>
      </c>
    </row>
    <row r="520" spans="1:28" ht="12" customHeight="1">
      <c r="A520" s="1"/>
      <c r="B520" s="59" t="s">
        <v>398</v>
      </c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>
        <v>15</v>
      </c>
      <c r="R520" s="60"/>
      <c r="S520" s="60"/>
      <c r="T520" s="60"/>
      <c r="U520" s="60"/>
      <c r="V520" s="60"/>
      <c r="W520" s="60"/>
      <c r="X520" s="60"/>
      <c r="Y520" s="60">
        <f t="shared" si="6"/>
        <v>15</v>
      </c>
      <c r="Z520" s="62"/>
      <c r="AA520" s="62"/>
      <c r="AB520" s="61">
        <f t="shared" si="7"/>
        <v>15</v>
      </c>
    </row>
    <row r="521" spans="1:28" ht="12" customHeight="1">
      <c r="A521" s="1"/>
      <c r="B521" s="59" t="s">
        <v>24</v>
      </c>
      <c r="C521" s="60">
        <v>12</v>
      </c>
      <c r="D521" s="60"/>
      <c r="E521" s="60"/>
      <c r="F521" s="60"/>
      <c r="G521" s="60"/>
      <c r="H521" s="60"/>
      <c r="I521" s="60"/>
      <c r="J521" s="62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>
        <f t="shared" si="6"/>
        <v>12</v>
      </c>
      <c r="Z521" s="62"/>
      <c r="AA521" s="62"/>
      <c r="AB521" s="61">
        <f t="shared" si="7"/>
        <v>12</v>
      </c>
    </row>
    <row r="522" spans="1:28" ht="12" customHeight="1">
      <c r="A522" s="1"/>
      <c r="B522" s="59" t="s">
        <v>86</v>
      </c>
      <c r="C522" s="60"/>
      <c r="D522" s="60"/>
      <c r="E522" s="60">
        <v>12</v>
      </c>
      <c r="F522" s="60"/>
      <c r="G522" s="60"/>
      <c r="H522" s="60"/>
      <c r="I522" s="60"/>
      <c r="J522" s="62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>
        <f t="shared" si="6"/>
        <v>12</v>
      </c>
      <c r="Z522" s="62"/>
      <c r="AA522" s="62"/>
      <c r="AB522" s="61">
        <f t="shared" si="7"/>
        <v>12</v>
      </c>
    </row>
    <row r="523" spans="1:28" ht="12" customHeight="1">
      <c r="A523" s="1"/>
      <c r="B523" s="59" t="s">
        <v>284</v>
      </c>
      <c r="C523" s="60"/>
      <c r="D523" s="60"/>
      <c r="E523" s="60"/>
      <c r="F523" s="60"/>
      <c r="G523" s="60"/>
      <c r="H523" s="60"/>
      <c r="I523" s="60"/>
      <c r="J523" s="60"/>
      <c r="K523" s="60"/>
      <c r="L523" s="60">
        <v>12</v>
      </c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>
        <f t="shared" si="6"/>
        <v>12</v>
      </c>
      <c r="Z523" s="62"/>
      <c r="AA523" s="62"/>
      <c r="AB523" s="61">
        <f t="shared" si="7"/>
        <v>12</v>
      </c>
    </row>
    <row r="524" spans="1:28" ht="12" customHeight="1">
      <c r="A524" s="1"/>
      <c r="B524" s="59" t="s">
        <v>262</v>
      </c>
      <c r="C524" s="60"/>
      <c r="D524" s="60"/>
      <c r="E524" s="60"/>
      <c r="F524" s="60"/>
      <c r="G524" s="60"/>
      <c r="H524" s="60"/>
      <c r="I524" s="60"/>
      <c r="J524" s="60"/>
      <c r="K524" s="60"/>
      <c r="L524" s="60">
        <v>12</v>
      </c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>
        <f t="shared" si="6"/>
        <v>12</v>
      </c>
      <c r="Z524" s="62"/>
      <c r="AA524" s="62"/>
      <c r="AB524" s="61">
        <f t="shared" si="7"/>
        <v>12</v>
      </c>
    </row>
    <row r="525" spans="1:28" ht="12" customHeight="1">
      <c r="A525" s="1"/>
      <c r="B525" s="59" t="s">
        <v>413</v>
      </c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>
        <v>12</v>
      </c>
      <c r="R525" s="60"/>
      <c r="S525" s="60"/>
      <c r="T525" s="60"/>
      <c r="U525" s="60"/>
      <c r="V525" s="60"/>
      <c r="W525" s="60"/>
      <c r="X525" s="60"/>
      <c r="Y525" s="60">
        <f t="shared" si="6"/>
        <v>12</v>
      </c>
      <c r="Z525" s="62"/>
      <c r="AA525" s="62"/>
      <c r="AB525" s="61">
        <f t="shared" si="7"/>
        <v>12</v>
      </c>
    </row>
    <row r="526" spans="1:28" ht="12" customHeight="1">
      <c r="A526" s="1"/>
      <c r="B526" s="59" t="s">
        <v>87</v>
      </c>
      <c r="C526" s="60"/>
      <c r="D526" s="60"/>
      <c r="E526" s="60">
        <v>10</v>
      </c>
      <c r="F526" s="60"/>
      <c r="G526" s="60"/>
      <c r="H526" s="60"/>
      <c r="I526" s="60"/>
      <c r="J526" s="62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>
        <f t="shared" si="6"/>
        <v>10</v>
      </c>
      <c r="Z526" s="62"/>
      <c r="AA526" s="62"/>
      <c r="AB526" s="61">
        <f t="shared" si="7"/>
        <v>10</v>
      </c>
    </row>
    <row r="527" spans="1:28" ht="12" customHeight="1">
      <c r="A527" s="1"/>
      <c r="B527" s="59" t="s">
        <v>360</v>
      </c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>
        <v>10</v>
      </c>
      <c r="R527" s="60"/>
      <c r="S527" s="60"/>
      <c r="T527" s="60"/>
      <c r="U527" s="60"/>
      <c r="V527" s="60"/>
      <c r="W527" s="60"/>
      <c r="X527" s="60"/>
      <c r="Y527" s="60">
        <f t="shared" si="6"/>
        <v>10</v>
      </c>
      <c r="Z527" s="62"/>
      <c r="AA527" s="62"/>
      <c r="AB527" s="61">
        <f t="shared" si="7"/>
        <v>10</v>
      </c>
    </row>
    <row r="528" spans="1:28" ht="12" customHeight="1">
      <c r="A528" s="1"/>
      <c r="B528" s="59" t="s">
        <v>135</v>
      </c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>
        <v>10</v>
      </c>
      <c r="U528" s="60"/>
      <c r="V528" s="60"/>
      <c r="W528" s="60"/>
      <c r="X528" s="60"/>
      <c r="Y528" s="60">
        <f t="shared" si="6"/>
        <v>10</v>
      </c>
      <c r="Z528" s="62"/>
      <c r="AA528" s="62"/>
      <c r="AB528" s="61">
        <f t="shared" si="7"/>
        <v>10</v>
      </c>
    </row>
    <row r="529" spans="1:28" ht="12" customHeight="1">
      <c r="A529" s="1"/>
      <c r="B529" s="59" t="s">
        <v>23</v>
      </c>
      <c r="C529" s="60">
        <v>8</v>
      </c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>
        <f t="shared" si="6"/>
        <v>8</v>
      </c>
      <c r="Z529" s="62"/>
      <c r="AA529" s="62"/>
      <c r="AB529" s="61">
        <f t="shared" si="7"/>
        <v>8</v>
      </c>
    </row>
    <row r="530" spans="1:28" ht="12" customHeight="1">
      <c r="A530" s="1"/>
      <c r="B530" s="59" t="s">
        <v>88</v>
      </c>
      <c r="C530" s="60"/>
      <c r="D530" s="60"/>
      <c r="E530" s="60">
        <v>8</v>
      </c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>
        <f t="shared" si="6"/>
        <v>8</v>
      </c>
      <c r="Z530" s="62"/>
      <c r="AA530" s="62"/>
      <c r="AB530" s="61">
        <f t="shared" si="7"/>
        <v>8</v>
      </c>
    </row>
    <row r="531" spans="1:28" ht="12" customHeight="1">
      <c r="A531" s="1"/>
      <c r="B531" s="59" t="s">
        <v>448</v>
      </c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>
        <v>8</v>
      </c>
      <c r="U531" s="60"/>
      <c r="V531" s="60"/>
      <c r="W531" s="60"/>
      <c r="X531" s="60"/>
      <c r="Y531" s="60">
        <f t="shared" si="6"/>
        <v>8</v>
      </c>
      <c r="Z531" s="62"/>
      <c r="AA531" s="62"/>
      <c r="AB531" s="61">
        <f t="shared" si="7"/>
        <v>8</v>
      </c>
    </row>
    <row r="532" spans="1:28" ht="12" customHeight="1">
      <c r="A532" s="1"/>
      <c r="B532" s="59" t="s">
        <v>18</v>
      </c>
      <c r="C532" s="60">
        <v>6</v>
      </c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>
        <f t="shared" si="6"/>
        <v>6</v>
      </c>
      <c r="Z532" s="62"/>
      <c r="AA532" s="62"/>
      <c r="AB532" s="61">
        <f t="shared" si="7"/>
        <v>6</v>
      </c>
    </row>
    <row r="533" spans="1:28" ht="12" customHeight="1">
      <c r="A533" s="1"/>
      <c r="B533" s="1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>
        <f t="shared" si="6"/>
        <v>0</v>
      </c>
      <c r="Z533" s="12"/>
      <c r="AA533" s="12"/>
      <c r="AB533" s="27">
        <f t="shared" si="7"/>
        <v>0</v>
      </c>
    </row>
    <row r="534" spans="1:28" ht="12" customHeight="1">
      <c r="A534" s="1"/>
      <c r="B534" s="1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>
        <f t="shared" si="6"/>
        <v>0</v>
      </c>
      <c r="Z534" s="12"/>
      <c r="AA534" s="12"/>
      <c r="AB534" s="27">
        <f t="shared" si="7"/>
        <v>0</v>
      </c>
    </row>
    <row r="535" spans="3:19" ht="12" customHeight="1" thickBot="1">
      <c r="C535" s="29" t="s">
        <v>56</v>
      </c>
      <c r="D535" s="29" t="s">
        <v>132</v>
      </c>
      <c r="E535" s="29" t="s">
        <v>102</v>
      </c>
      <c r="S535" s="29" t="s">
        <v>156</v>
      </c>
    </row>
    <row r="536" spans="1:28" ht="12" customHeight="1" thickBot="1">
      <c r="A536" s="74" t="s">
        <v>34</v>
      </c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6"/>
    </row>
    <row r="538" spans="1:28" ht="12" customHeight="1">
      <c r="A538" s="3"/>
      <c r="B538" s="3"/>
      <c r="C538" s="18" t="s">
        <v>4</v>
      </c>
      <c r="D538" s="18" t="s">
        <v>130</v>
      </c>
      <c r="E538" s="18" t="s">
        <v>29</v>
      </c>
      <c r="F538" s="19" t="s">
        <v>6</v>
      </c>
      <c r="G538" s="18" t="s">
        <v>176</v>
      </c>
      <c r="H538" s="18" t="s">
        <v>182</v>
      </c>
      <c r="I538" s="18" t="s">
        <v>178</v>
      </c>
      <c r="J538" s="18" t="s">
        <v>231</v>
      </c>
      <c r="K538" s="18" t="s">
        <v>242</v>
      </c>
      <c r="L538" s="18" t="s">
        <v>240</v>
      </c>
      <c r="M538" s="18" t="s">
        <v>307</v>
      </c>
      <c r="N538" s="18" t="s">
        <v>311</v>
      </c>
      <c r="O538" s="18" t="s">
        <v>443</v>
      </c>
      <c r="P538" s="18" t="s">
        <v>313</v>
      </c>
      <c r="Q538" s="18" t="s">
        <v>396</v>
      </c>
      <c r="R538" s="18" t="s">
        <v>423</v>
      </c>
      <c r="S538" s="18" t="s">
        <v>431</v>
      </c>
      <c r="T538" s="18" t="s">
        <v>442</v>
      </c>
      <c r="U538" s="18" t="s">
        <v>454</v>
      </c>
      <c r="V538" s="18" t="s">
        <v>395</v>
      </c>
      <c r="W538" s="18"/>
      <c r="X538" s="18"/>
      <c r="Y538" s="18" t="s">
        <v>379</v>
      </c>
      <c r="Z538" s="18"/>
      <c r="AA538" s="18"/>
      <c r="AB538" s="20"/>
    </row>
    <row r="539" spans="1:28" ht="12" customHeight="1">
      <c r="A539" s="3"/>
      <c r="B539" s="3"/>
      <c r="C539" s="19">
        <v>42428</v>
      </c>
      <c r="D539" s="19">
        <v>42470</v>
      </c>
      <c r="E539" s="19">
        <v>42470</v>
      </c>
      <c r="F539" s="19">
        <v>42266</v>
      </c>
      <c r="G539" s="19">
        <v>42477</v>
      </c>
      <c r="H539" s="19">
        <v>42512</v>
      </c>
      <c r="I539" s="19">
        <v>42512</v>
      </c>
      <c r="J539" s="19">
        <v>42547</v>
      </c>
      <c r="K539" s="19">
        <v>42561</v>
      </c>
      <c r="L539" s="19">
        <v>42568</v>
      </c>
      <c r="M539" s="19">
        <v>42623</v>
      </c>
      <c r="N539" s="19">
        <v>42661</v>
      </c>
      <c r="O539" s="19">
        <v>42638</v>
      </c>
      <c r="P539" s="19">
        <v>42652</v>
      </c>
      <c r="Q539" s="19">
        <v>42659</v>
      </c>
      <c r="R539" s="19">
        <v>42666</v>
      </c>
      <c r="S539" s="19">
        <v>42679</v>
      </c>
      <c r="T539" s="19">
        <v>42687</v>
      </c>
      <c r="U539" s="19">
        <v>42701</v>
      </c>
      <c r="V539" s="19"/>
      <c r="W539" s="19"/>
      <c r="X539" s="19"/>
      <c r="Y539" s="19"/>
      <c r="Z539" s="19"/>
      <c r="AA539" s="19"/>
      <c r="AB539" s="20"/>
    </row>
    <row r="540" spans="3:28" ht="12" customHeight="1">
      <c r="C540" s="22" t="s">
        <v>5</v>
      </c>
      <c r="D540" s="22" t="s">
        <v>131</v>
      </c>
      <c r="E540" s="22" t="s">
        <v>30</v>
      </c>
      <c r="F540" s="22" t="s">
        <v>17</v>
      </c>
      <c r="G540" s="22" t="s">
        <v>159</v>
      </c>
      <c r="H540" s="22" t="s">
        <v>177</v>
      </c>
      <c r="I540" s="22" t="s">
        <v>179</v>
      </c>
      <c r="J540" s="12" t="s">
        <v>232</v>
      </c>
      <c r="K540" s="22" t="s">
        <v>243</v>
      </c>
      <c r="L540" s="22" t="s">
        <v>241</v>
      </c>
      <c r="M540" s="22" t="s">
        <v>17</v>
      </c>
      <c r="N540" s="22" t="s">
        <v>312</v>
      </c>
      <c r="O540" s="22" t="s">
        <v>444</v>
      </c>
      <c r="P540" s="22" t="s">
        <v>314</v>
      </c>
      <c r="Q540" s="22" t="s">
        <v>397</v>
      </c>
      <c r="R540" s="22" t="s">
        <v>429</v>
      </c>
      <c r="S540" s="22" t="s">
        <v>432</v>
      </c>
      <c r="T540" s="22" t="s">
        <v>131</v>
      </c>
      <c r="U540" s="22" t="s">
        <v>30</v>
      </c>
      <c r="V540" s="22"/>
      <c r="W540" s="22"/>
      <c r="X540" s="22"/>
      <c r="Y540" s="22"/>
      <c r="Z540" s="12"/>
      <c r="AA540" s="12"/>
      <c r="AB540" s="23"/>
    </row>
    <row r="541" spans="1:28" ht="12" customHeight="1">
      <c r="A541" s="72" t="s">
        <v>3</v>
      </c>
      <c r="B541" s="73"/>
      <c r="C541" s="18">
        <v>1</v>
      </c>
      <c r="D541" s="18">
        <v>1</v>
      </c>
      <c r="E541" s="18">
        <v>1</v>
      </c>
      <c r="F541" s="18">
        <v>1</v>
      </c>
      <c r="G541" s="18">
        <v>1</v>
      </c>
      <c r="H541" s="18">
        <v>1</v>
      </c>
      <c r="I541" s="18">
        <v>1</v>
      </c>
      <c r="J541" s="18">
        <v>1</v>
      </c>
      <c r="K541" s="18">
        <v>1</v>
      </c>
      <c r="L541" s="18">
        <v>1</v>
      </c>
      <c r="M541" s="18">
        <v>1</v>
      </c>
      <c r="N541" s="18">
        <v>1</v>
      </c>
      <c r="O541" s="18">
        <v>1</v>
      </c>
      <c r="P541" s="18">
        <v>1</v>
      </c>
      <c r="Q541" s="18">
        <v>1</v>
      </c>
      <c r="R541" s="18">
        <v>1</v>
      </c>
      <c r="S541" s="18">
        <v>1</v>
      </c>
      <c r="T541" s="18">
        <v>1</v>
      </c>
      <c r="U541" s="18">
        <v>2</v>
      </c>
      <c r="V541" s="18"/>
      <c r="W541" s="18"/>
      <c r="X541" s="18"/>
      <c r="Y541" s="18"/>
      <c r="Z541" s="18"/>
      <c r="AA541" s="18"/>
      <c r="AB541" s="20"/>
    </row>
    <row r="542" spans="1:28" ht="12" customHeight="1">
      <c r="A542" s="1" t="s">
        <v>0</v>
      </c>
      <c r="B542" s="24" t="s">
        <v>1</v>
      </c>
      <c r="C542" s="25"/>
      <c r="D542" s="25"/>
      <c r="E542" s="25"/>
      <c r="F542" s="25"/>
      <c r="G542" s="25"/>
      <c r="H542" s="25"/>
      <c r="I542" s="25"/>
      <c r="J542" s="12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 t="s">
        <v>394</v>
      </c>
      <c r="Z542" s="12"/>
      <c r="AA542" s="12"/>
      <c r="AB542" s="18" t="s">
        <v>2</v>
      </c>
    </row>
    <row r="543" spans="1:28" ht="12" customHeight="1">
      <c r="A543" s="1">
        <v>1</v>
      </c>
      <c r="B543" s="11" t="s">
        <v>188</v>
      </c>
      <c r="C543" s="1"/>
      <c r="D543" s="1"/>
      <c r="E543" s="1"/>
      <c r="F543" s="1"/>
      <c r="G543" s="1"/>
      <c r="H543" s="1"/>
      <c r="I543" s="1"/>
      <c r="J543" s="1"/>
      <c r="K543" s="1"/>
      <c r="L543" s="1">
        <v>10</v>
      </c>
      <c r="M543" s="1"/>
      <c r="N543" s="1"/>
      <c r="O543" s="1"/>
      <c r="P543" s="1"/>
      <c r="Q543" s="1"/>
      <c r="R543" s="1"/>
      <c r="S543" s="1"/>
      <c r="T543" s="1"/>
      <c r="U543" s="1">
        <v>24</v>
      </c>
      <c r="V543" s="1"/>
      <c r="W543" s="1"/>
      <c r="X543" s="1"/>
      <c r="Y543" s="53">
        <f aca="true" t="shared" si="8" ref="Y543:Y569">AB543</f>
        <v>34</v>
      </c>
      <c r="Z543" s="12"/>
      <c r="AA543" s="12"/>
      <c r="AB543" s="27">
        <f aca="true" t="shared" si="9" ref="AB543:AB570">SUM(C543:X543)</f>
        <v>34</v>
      </c>
    </row>
    <row r="544" spans="1:28" ht="12" customHeight="1">
      <c r="A544" s="1">
        <v>2</v>
      </c>
      <c r="B544" s="11" t="s">
        <v>21</v>
      </c>
      <c r="C544" s="1">
        <v>15</v>
      </c>
      <c r="D544" s="1"/>
      <c r="E544" s="1"/>
      <c r="F544" s="1"/>
      <c r="G544" s="1"/>
      <c r="H544" s="1"/>
      <c r="I544" s="1"/>
      <c r="J544" s="12"/>
      <c r="K544" s="1"/>
      <c r="L544" s="1"/>
      <c r="M544" s="1"/>
      <c r="N544" s="1"/>
      <c r="O544" s="1"/>
      <c r="P544" s="1"/>
      <c r="Q544" s="1"/>
      <c r="R544" s="1"/>
      <c r="S544" s="1">
        <v>12</v>
      </c>
      <c r="T544" s="1"/>
      <c r="U544" s="1"/>
      <c r="V544" s="1">
        <v>5</v>
      </c>
      <c r="W544" s="1"/>
      <c r="X544" s="1"/>
      <c r="Y544" s="53">
        <f t="shared" si="8"/>
        <v>32</v>
      </c>
      <c r="Z544" s="12"/>
      <c r="AA544" s="12"/>
      <c r="AB544" s="27">
        <f t="shared" si="9"/>
        <v>32</v>
      </c>
    </row>
    <row r="545" spans="1:28" ht="12" customHeight="1">
      <c r="A545" s="1">
        <v>3</v>
      </c>
      <c r="B545" s="11" t="s">
        <v>455</v>
      </c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>
        <v>30</v>
      </c>
      <c r="V545" s="1"/>
      <c r="W545" s="1"/>
      <c r="X545" s="1"/>
      <c r="Y545" s="53">
        <f t="shared" si="8"/>
        <v>30</v>
      </c>
      <c r="Z545" s="1"/>
      <c r="AA545" s="1"/>
      <c r="AB545" s="27">
        <f t="shared" si="9"/>
        <v>30</v>
      </c>
    </row>
    <row r="546" spans="1:28" ht="12" customHeight="1">
      <c r="A546" s="1"/>
      <c r="B546" s="59" t="s">
        <v>415</v>
      </c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>
        <v>10</v>
      </c>
      <c r="R546" s="60"/>
      <c r="S546" s="60"/>
      <c r="T546" s="60">
        <v>18</v>
      </c>
      <c r="U546" s="60"/>
      <c r="V546" s="60"/>
      <c r="W546" s="60"/>
      <c r="X546" s="60"/>
      <c r="Y546" s="60">
        <f t="shared" si="8"/>
        <v>28</v>
      </c>
      <c r="Z546" s="60"/>
      <c r="AA546" s="60"/>
      <c r="AB546" s="61">
        <f t="shared" si="9"/>
        <v>28</v>
      </c>
    </row>
    <row r="547" spans="1:28" ht="12" customHeight="1">
      <c r="A547" s="1"/>
      <c r="B547" s="59" t="s">
        <v>406</v>
      </c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>
        <v>25</v>
      </c>
      <c r="U547" s="60"/>
      <c r="V547" s="60"/>
      <c r="W547" s="60"/>
      <c r="X547" s="60"/>
      <c r="Y547" s="60">
        <f t="shared" si="8"/>
        <v>25</v>
      </c>
      <c r="Z547" s="60"/>
      <c r="AA547" s="60"/>
      <c r="AB547" s="61">
        <f t="shared" si="9"/>
        <v>25</v>
      </c>
    </row>
    <row r="548" spans="1:28" ht="12" customHeight="1">
      <c r="A548" s="1"/>
      <c r="B548" s="59" t="s">
        <v>141</v>
      </c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>
        <v>8</v>
      </c>
      <c r="R548" s="60"/>
      <c r="S548" s="60"/>
      <c r="T548" s="60">
        <v>15</v>
      </c>
      <c r="U548" s="60"/>
      <c r="V548" s="60"/>
      <c r="W548" s="60"/>
      <c r="X548" s="60"/>
      <c r="Y548" s="60">
        <f t="shared" si="8"/>
        <v>23</v>
      </c>
      <c r="Z548" s="60"/>
      <c r="AA548" s="60"/>
      <c r="AB548" s="61">
        <f t="shared" si="9"/>
        <v>23</v>
      </c>
    </row>
    <row r="549" spans="1:28" ht="12" customHeight="1">
      <c r="A549" s="1"/>
      <c r="B549" s="59" t="s">
        <v>428</v>
      </c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>
        <v>20</v>
      </c>
      <c r="V549" s="60"/>
      <c r="W549" s="60"/>
      <c r="X549" s="60"/>
      <c r="Y549" s="60">
        <f t="shared" si="8"/>
        <v>20</v>
      </c>
      <c r="Z549" s="60"/>
      <c r="AA549" s="60"/>
      <c r="AB549" s="61">
        <f t="shared" si="9"/>
        <v>20</v>
      </c>
    </row>
    <row r="550" spans="1:28" ht="12" customHeight="1">
      <c r="A550" s="1"/>
      <c r="B550" s="59" t="s">
        <v>91</v>
      </c>
      <c r="C550" s="60"/>
      <c r="D550" s="60"/>
      <c r="E550" s="60">
        <v>18</v>
      </c>
      <c r="F550" s="60"/>
      <c r="G550" s="60"/>
      <c r="H550" s="60"/>
      <c r="I550" s="60"/>
      <c r="J550" s="62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>
        <f t="shared" si="8"/>
        <v>18</v>
      </c>
      <c r="Z550" s="62"/>
      <c r="AA550" s="62"/>
      <c r="AB550" s="61">
        <f t="shared" si="9"/>
        <v>18</v>
      </c>
    </row>
    <row r="551" spans="1:28" ht="12" customHeight="1">
      <c r="A551" s="1"/>
      <c r="B551" s="59" t="s">
        <v>416</v>
      </c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>
        <v>6</v>
      </c>
      <c r="R551" s="60"/>
      <c r="S551" s="60"/>
      <c r="T551" s="60">
        <v>12</v>
      </c>
      <c r="U551" s="60"/>
      <c r="V551" s="60"/>
      <c r="W551" s="60"/>
      <c r="X551" s="60"/>
      <c r="Y551" s="60">
        <f t="shared" si="8"/>
        <v>18</v>
      </c>
      <c r="Z551" s="60"/>
      <c r="AA551" s="60"/>
      <c r="AB551" s="61">
        <f t="shared" si="9"/>
        <v>18</v>
      </c>
    </row>
    <row r="552" spans="1:28" ht="12" customHeight="1">
      <c r="A552" s="1"/>
      <c r="B552" s="59" t="s">
        <v>93</v>
      </c>
      <c r="C552" s="60"/>
      <c r="D552" s="60"/>
      <c r="E552" s="60">
        <v>15</v>
      </c>
      <c r="F552" s="60"/>
      <c r="G552" s="60"/>
      <c r="H552" s="60"/>
      <c r="I552" s="60"/>
      <c r="J552" s="62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>
        <f t="shared" si="8"/>
        <v>15</v>
      </c>
      <c r="Z552" s="62"/>
      <c r="AA552" s="62"/>
      <c r="AB552" s="61">
        <f t="shared" si="9"/>
        <v>15</v>
      </c>
    </row>
    <row r="553" spans="1:28" ht="12" customHeight="1">
      <c r="A553" s="1"/>
      <c r="B553" s="59" t="s">
        <v>402</v>
      </c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>
        <v>15</v>
      </c>
      <c r="R553" s="60"/>
      <c r="S553" s="60"/>
      <c r="T553" s="60"/>
      <c r="U553" s="60"/>
      <c r="V553" s="60"/>
      <c r="W553" s="60"/>
      <c r="X553" s="60"/>
      <c r="Y553" s="60">
        <f t="shared" si="8"/>
        <v>15</v>
      </c>
      <c r="Z553" s="60"/>
      <c r="AA553" s="60"/>
      <c r="AB553" s="61">
        <f t="shared" si="9"/>
        <v>15</v>
      </c>
    </row>
    <row r="554" spans="1:28" ht="12" customHeight="1">
      <c r="A554" s="1"/>
      <c r="B554" s="59" t="s">
        <v>121</v>
      </c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>
        <v>10</v>
      </c>
      <c r="T554" s="60"/>
      <c r="U554" s="60"/>
      <c r="V554" s="60">
        <v>5</v>
      </c>
      <c r="W554" s="60"/>
      <c r="X554" s="60"/>
      <c r="Y554" s="60">
        <f t="shared" si="8"/>
        <v>15</v>
      </c>
      <c r="Z554" s="60"/>
      <c r="AA554" s="60"/>
      <c r="AB554" s="61">
        <f t="shared" si="9"/>
        <v>15</v>
      </c>
    </row>
    <row r="555" spans="1:28" ht="12" customHeight="1">
      <c r="A555" s="1"/>
      <c r="B555" s="59" t="s">
        <v>28</v>
      </c>
      <c r="C555" s="60">
        <v>12</v>
      </c>
      <c r="D555" s="60"/>
      <c r="E555" s="60"/>
      <c r="F555" s="60"/>
      <c r="G555" s="60"/>
      <c r="H555" s="60"/>
      <c r="I555" s="60"/>
      <c r="J555" s="62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>
        <f t="shared" si="8"/>
        <v>12</v>
      </c>
      <c r="Z555" s="62"/>
      <c r="AA555" s="62"/>
      <c r="AB555" s="61">
        <f t="shared" si="9"/>
        <v>12</v>
      </c>
    </row>
    <row r="556" spans="1:28" ht="12" customHeight="1">
      <c r="A556" s="1"/>
      <c r="B556" s="59" t="s">
        <v>94</v>
      </c>
      <c r="C556" s="60"/>
      <c r="D556" s="60"/>
      <c r="E556" s="60">
        <v>12</v>
      </c>
      <c r="F556" s="60"/>
      <c r="G556" s="60"/>
      <c r="H556" s="60"/>
      <c r="I556" s="60"/>
      <c r="J556" s="62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>
        <f t="shared" si="8"/>
        <v>12</v>
      </c>
      <c r="Z556" s="62"/>
      <c r="AA556" s="62"/>
      <c r="AB556" s="61">
        <f t="shared" si="9"/>
        <v>12</v>
      </c>
    </row>
    <row r="557" spans="1:28" ht="12" customHeight="1">
      <c r="A557" s="1"/>
      <c r="B557" s="59" t="s">
        <v>213</v>
      </c>
      <c r="C557" s="60"/>
      <c r="D557" s="60"/>
      <c r="E557" s="60"/>
      <c r="F557" s="60"/>
      <c r="G557" s="60"/>
      <c r="H557" s="60"/>
      <c r="I557" s="60"/>
      <c r="J557" s="60"/>
      <c r="K557" s="60"/>
      <c r="L557" s="60">
        <v>12</v>
      </c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>
        <f t="shared" si="8"/>
        <v>12</v>
      </c>
      <c r="Z557" s="62"/>
      <c r="AA557" s="62"/>
      <c r="AB557" s="61">
        <f t="shared" si="9"/>
        <v>12</v>
      </c>
    </row>
    <row r="558" spans="1:28" ht="12" customHeight="1">
      <c r="A558" s="1"/>
      <c r="B558" s="59" t="s">
        <v>269</v>
      </c>
      <c r="C558" s="60"/>
      <c r="D558" s="60"/>
      <c r="E558" s="60"/>
      <c r="F558" s="60"/>
      <c r="G558" s="60"/>
      <c r="H558" s="60"/>
      <c r="I558" s="60"/>
      <c r="J558" s="60"/>
      <c r="K558" s="60"/>
      <c r="L558" s="60">
        <v>12</v>
      </c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>
        <f t="shared" si="8"/>
        <v>12</v>
      </c>
      <c r="Z558" s="62"/>
      <c r="AA558" s="62"/>
      <c r="AB558" s="61">
        <f t="shared" si="9"/>
        <v>12</v>
      </c>
    </row>
    <row r="559" spans="1:28" ht="12" customHeight="1">
      <c r="A559" s="1"/>
      <c r="B559" s="59" t="s">
        <v>249</v>
      </c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>
        <v>12</v>
      </c>
      <c r="R559" s="60"/>
      <c r="S559" s="60"/>
      <c r="T559" s="60"/>
      <c r="U559" s="60"/>
      <c r="V559" s="60"/>
      <c r="W559" s="60"/>
      <c r="X559" s="60"/>
      <c r="Y559" s="60">
        <f t="shared" si="8"/>
        <v>12</v>
      </c>
      <c r="Z559" s="60"/>
      <c r="AA559" s="60"/>
      <c r="AB559" s="61">
        <f t="shared" si="9"/>
        <v>12</v>
      </c>
    </row>
    <row r="560" spans="1:28" ht="12" customHeight="1">
      <c r="A560" s="1"/>
      <c r="B560" s="59" t="s">
        <v>403</v>
      </c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>
        <v>12</v>
      </c>
      <c r="R560" s="60"/>
      <c r="S560" s="60"/>
      <c r="T560" s="60"/>
      <c r="U560" s="60"/>
      <c r="V560" s="60"/>
      <c r="W560" s="60"/>
      <c r="X560" s="60"/>
      <c r="Y560" s="60">
        <f t="shared" si="8"/>
        <v>12</v>
      </c>
      <c r="Z560" s="60"/>
      <c r="AA560" s="60"/>
      <c r="AB560" s="61">
        <f t="shared" si="9"/>
        <v>12</v>
      </c>
    </row>
    <row r="561" spans="1:28" ht="12" customHeight="1">
      <c r="A561" s="1"/>
      <c r="B561" s="59" t="s">
        <v>57</v>
      </c>
      <c r="C561" s="60">
        <v>10</v>
      </c>
      <c r="D561" s="60"/>
      <c r="E561" s="60"/>
      <c r="F561" s="60"/>
      <c r="G561" s="60"/>
      <c r="H561" s="60"/>
      <c r="I561" s="60"/>
      <c r="J561" s="62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>
        <f t="shared" si="8"/>
        <v>10</v>
      </c>
      <c r="Z561" s="62"/>
      <c r="AA561" s="62"/>
      <c r="AB561" s="61">
        <f t="shared" si="9"/>
        <v>10</v>
      </c>
    </row>
    <row r="562" spans="1:28" ht="12" customHeight="1">
      <c r="A562" s="1"/>
      <c r="B562" s="59" t="s">
        <v>95</v>
      </c>
      <c r="C562" s="60"/>
      <c r="D562" s="60"/>
      <c r="E562" s="60">
        <v>10</v>
      </c>
      <c r="F562" s="60"/>
      <c r="G562" s="60"/>
      <c r="H562" s="60"/>
      <c r="I562" s="60"/>
      <c r="J562" s="62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>
        <f t="shared" si="8"/>
        <v>10</v>
      </c>
      <c r="Z562" s="62"/>
      <c r="AA562" s="62"/>
      <c r="AB562" s="61">
        <f t="shared" si="9"/>
        <v>10</v>
      </c>
    </row>
    <row r="563" spans="1:28" ht="12" customHeight="1">
      <c r="A563" s="1"/>
      <c r="B563" s="59" t="s">
        <v>446</v>
      </c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>
        <v>10</v>
      </c>
      <c r="U563" s="60"/>
      <c r="V563" s="60"/>
      <c r="W563" s="60"/>
      <c r="X563" s="60"/>
      <c r="Y563" s="60">
        <f t="shared" si="8"/>
        <v>10</v>
      </c>
      <c r="Z563" s="60"/>
      <c r="AA563" s="60"/>
      <c r="AB563" s="61">
        <f t="shared" si="9"/>
        <v>10</v>
      </c>
    </row>
    <row r="564" spans="1:28" ht="12" customHeight="1">
      <c r="A564" s="1"/>
      <c r="B564" s="59" t="s">
        <v>27</v>
      </c>
      <c r="C564" s="60">
        <v>8</v>
      </c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>
        <f t="shared" si="8"/>
        <v>8</v>
      </c>
      <c r="Z564" s="62"/>
      <c r="AA564" s="62"/>
      <c r="AB564" s="61">
        <f t="shared" si="9"/>
        <v>8</v>
      </c>
    </row>
    <row r="565" spans="1:28" ht="12" customHeight="1">
      <c r="A565" s="1"/>
      <c r="B565" s="59" t="s">
        <v>96</v>
      </c>
      <c r="C565" s="60"/>
      <c r="D565" s="60"/>
      <c r="E565" s="60">
        <v>8</v>
      </c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>
        <f t="shared" si="8"/>
        <v>8</v>
      </c>
      <c r="Z565" s="62"/>
      <c r="AA565" s="62"/>
      <c r="AB565" s="61">
        <f t="shared" si="9"/>
        <v>8</v>
      </c>
    </row>
    <row r="566" spans="1:28" ht="12" customHeight="1">
      <c r="A566" s="1"/>
      <c r="B566" s="59" t="s">
        <v>270</v>
      </c>
      <c r="C566" s="60"/>
      <c r="D566" s="60"/>
      <c r="E566" s="60"/>
      <c r="F566" s="60"/>
      <c r="G566" s="60"/>
      <c r="H566" s="60"/>
      <c r="I566" s="60"/>
      <c r="J566" s="60"/>
      <c r="K566" s="60"/>
      <c r="L566" s="60">
        <v>8</v>
      </c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>
        <f t="shared" si="8"/>
        <v>8</v>
      </c>
      <c r="Z566" s="62"/>
      <c r="AA566" s="62"/>
      <c r="AB566" s="61">
        <f t="shared" si="9"/>
        <v>8</v>
      </c>
    </row>
    <row r="567" spans="1:28" ht="12" customHeight="1">
      <c r="A567" s="1"/>
      <c r="B567" s="59" t="s">
        <v>449</v>
      </c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>
        <v>8</v>
      </c>
      <c r="U567" s="60"/>
      <c r="V567" s="60"/>
      <c r="W567" s="60"/>
      <c r="X567" s="60"/>
      <c r="Y567" s="60">
        <f t="shared" si="8"/>
        <v>8</v>
      </c>
      <c r="Z567" s="60"/>
      <c r="AA567" s="60"/>
      <c r="AB567" s="61">
        <f t="shared" si="9"/>
        <v>8</v>
      </c>
    </row>
    <row r="568" spans="1:28" ht="12" customHeight="1">
      <c r="A568" s="1"/>
      <c r="B568" s="59" t="s">
        <v>58</v>
      </c>
      <c r="C568" s="60">
        <v>6</v>
      </c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>
        <f t="shared" si="8"/>
        <v>6</v>
      </c>
      <c r="Z568" s="62"/>
      <c r="AA568" s="62"/>
      <c r="AB568" s="61">
        <f t="shared" si="9"/>
        <v>6</v>
      </c>
    </row>
    <row r="569" spans="1:28" ht="12" customHeight="1">
      <c r="A569" s="1"/>
      <c r="B569" s="1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71"/>
      <c r="V569" s="1"/>
      <c r="W569" s="1"/>
      <c r="X569" s="1"/>
      <c r="Y569" s="1">
        <f t="shared" si="8"/>
        <v>0</v>
      </c>
      <c r="Z569" s="1"/>
      <c r="AA569" s="1"/>
      <c r="AB569" s="27">
        <f t="shared" si="9"/>
        <v>0</v>
      </c>
    </row>
    <row r="570" spans="1:28" ht="12" customHeight="1">
      <c r="A570" s="1"/>
      <c r="B570" s="1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27">
        <f t="shared" si="9"/>
        <v>0</v>
      </c>
    </row>
    <row r="571" spans="3:19" ht="12" customHeight="1" thickBot="1">
      <c r="C571" s="29" t="s">
        <v>59</v>
      </c>
      <c r="D571" s="29" t="s">
        <v>132</v>
      </c>
      <c r="E571" s="29" t="s">
        <v>102</v>
      </c>
      <c r="S571" s="29" t="s">
        <v>156</v>
      </c>
    </row>
    <row r="572" spans="1:28" ht="12" customHeight="1" thickBot="1">
      <c r="A572" s="74" t="s">
        <v>35</v>
      </c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  <c r="AB572" s="76"/>
    </row>
    <row r="574" spans="1:28" ht="12" customHeight="1">
      <c r="A574" s="3"/>
      <c r="B574" s="3"/>
      <c r="C574" s="18" t="s">
        <v>4</v>
      </c>
      <c r="D574" s="18" t="s">
        <v>130</v>
      </c>
      <c r="E574" s="18" t="s">
        <v>29</v>
      </c>
      <c r="F574" s="19" t="s">
        <v>6</v>
      </c>
      <c r="G574" s="18" t="s">
        <v>176</v>
      </c>
      <c r="H574" s="18" t="s">
        <v>182</v>
      </c>
      <c r="I574" s="18" t="s">
        <v>178</v>
      </c>
      <c r="J574" s="18" t="s">
        <v>231</v>
      </c>
      <c r="K574" s="18" t="s">
        <v>242</v>
      </c>
      <c r="L574" s="18" t="s">
        <v>240</v>
      </c>
      <c r="M574" s="18" t="s">
        <v>307</v>
      </c>
      <c r="N574" s="18" t="s">
        <v>311</v>
      </c>
      <c r="O574" s="18" t="s">
        <v>443</v>
      </c>
      <c r="P574" s="18" t="s">
        <v>313</v>
      </c>
      <c r="Q574" s="18" t="s">
        <v>396</v>
      </c>
      <c r="R574" s="18" t="s">
        <v>423</v>
      </c>
      <c r="S574" s="18" t="s">
        <v>431</v>
      </c>
      <c r="T574" s="18" t="s">
        <v>442</v>
      </c>
      <c r="U574" s="18" t="s">
        <v>454</v>
      </c>
      <c r="V574" s="18" t="s">
        <v>395</v>
      </c>
      <c r="W574" s="18"/>
      <c r="X574" s="18"/>
      <c r="Y574" s="18" t="s">
        <v>379</v>
      </c>
      <c r="Z574" s="18"/>
      <c r="AA574" s="18"/>
      <c r="AB574" s="20"/>
    </row>
    <row r="575" spans="1:28" ht="12" customHeight="1">
      <c r="A575" s="3"/>
      <c r="B575" s="3"/>
      <c r="C575" s="19">
        <v>42428</v>
      </c>
      <c r="D575" s="19">
        <v>42470</v>
      </c>
      <c r="E575" s="19">
        <v>42470</v>
      </c>
      <c r="F575" s="19">
        <v>42266</v>
      </c>
      <c r="G575" s="19">
        <v>42477</v>
      </c>
      <c r="H575" s="19">
        <v>42512</v>
      </c>
      <c r="I575" s="19">
        <v>42512</v>
      </c>
      <c r="J575" s="19">
        <v>42547</v>
      </c>
      <c r="K575" s="19">
        <v>42561</v>
      </c>
      <c r="L575" s="19">
        <v>42568</v>
      </c>
      <c r="M575" s="19">
        <v>42623</v>
      </c>
      <c r="N575" s="19">
        <v>42661</v>
      </c>
      <c r="O575" s="19">
        <v>42638</v>
      </c>
      <c r="P575" s="19">
        <v>42652</v>
      </c>
      <c r="Q575" s="19">
        <v>42659</v>
      </c>
      <c r="R575" s="19">
        <v>42666</v>
      </c>
      <c r="S575" s="19">
        <v>42679</v>
      </c>
      <c r="T575" s="19">
        <v>42687</v>
      </c>
      <c r="U575" s="19">
        <v>42701</v>
      </c>
      <c r="V575" s="19"/>
      <c r="W575" s="19"/>
      <c r="X575" s="19"/>
      <c r="Y575" s="19"/>
      <c r="Z575" s="19"/>
      <c r="AA575" s="19"/>
      <c r="AB575" s="20"/>
    </row>
    <row r="576" spans="3:28" ht="12" customHeight="1">
      <c r="C576" s="22" t="s">
        <v>5</v>
      </c>
      <c r="D576" s="22" t="s">
        <v>131</v>
      </c>
      <c r="E576" s="22" t="s">
        <v>30</v>
      </c>
      <c r="F576" s="22" t="s">
        <v>17</v>
      </c>
      <c r="G576" s="22" t="s">
        <v>159</v>
      </c>
      <c r="H576" s="22" t="s">
        <v>177</v>
      </c>
      <c r="I576" s="22" t="s">
        <v>179</v>
      </c>
      <c r="J576" s="12" t="s">
        <v>232</v>
      </c>
      <c r="K576" s="22" t="s">
        <v>243</v>
      </c>
      <c r="L576" s="22" t="s">
        <v>241</v>
      </c>
      <c r="M576" s="22" t="s">
        <v>17</v>
      </c>
      <c r="N576" s="22" t="s">
        <v>312</v>
      </c>
      <c r="O576" s="22" t="s">
        <v>444</v>
      </c>
      <c r="P576" s="22" t="s">
        <v>314</v>
      </c>
      <c r="Q576" s="22" t="s">
        <v>397</v>
      </c>
      <c r="R576" s="22" t="s">
        <v>429</v>
      </c>
      <c r="S576" s="22" t="s">
        <v>432</v>
      </c>
      <c r="T576" s="22" t="s">
        <v>131</v>
      </c>
      <c r="U576" s="22" t="s">
        <v>30</v>
      </c>
      <c r="V576" s="22"/>
      <c r="W576" s="22"/>
      <c r="X576" s="22"/>
      <c r="Y576" s="22"/>
      <c r="Z576" s="12"/>
      <c r="AA576" s="12"/>
      <c r="AB576" s="23"/>
    </row>
    <row r="577" spans="1:28" ht="12" customHeight="1">
      <c r="A577" s="72" t="s">
        <v>3</v>
      </c>
      <c r="B577" s="73"/>
      <c r="C577" s="18">
        <v>1</v>
      </c>
      <c r="D577" s="18">
        <v>1</v>
      </c>
      <c r="E577" s="18">
        <v>1</v>
      </c>
      <c r="F577" s="18">
        <v>1</v>
      </c>
      <c r="G577" s="18">
        <v>1</v>
      </c>
      <c r="H577" s="18">
        <v>1</v>
      </c>
      <c r="I577" s="18">
        <v>1</v>
      </c>
      <c r="J577" s="18">
        <v>1</v>
      </c>
      <c r="K577" s="18">
        <v>1</v>
      </c>
      <c r="L577" s="18">
        <v>1</v>
      </c>
      <c r="M577" s="18">
        <v>1</v>
      </c>
      <c r="N577" s="18">
        <v>1</v>
      </c>
      <c r="O577" s="18">
        <v>1</v>
      </c>
      <c r="P577" s="18">
        <v>1</v>
      </c>
      <c r="Q577" s="18">
        <v>1</v>
      </c>
      <c r="R577" s="18">
        <v>1</v>
      </c>
      <c r="S577" s="18">
        <v>1</v>
      </c>
      <c r="T577" s="18">
        <v>1</v>
      </c>
      <c r="U577" s="18">
        <v>2</v>
      </c>
      <c r="V577" s="18"/>
      <c r="W577" s="18"/>
      <c r="X577" s="18"/>
      <c r="Y577" s="18"/>
      <c r="Z577" s="18"/>
      <c r="AA577" s="18"/>
      <c r="AB577" s="20"/>
    </row>
    <row r="578" spans="1:28" ht="12" customHeight="1">
      <c r="A578" s="1" t="s">
        <v>0</v>
      </c>
      <c r="B578" s="24" t="s">
        <v>1</v>
      </c>
      <c r="C578" s="25"/>
      <c r="D578" s="25"/>
      <c r="E578" s="25"/>
      <c r="F578" s="25"/>
      <c r="G578" s="25"/>
      <c r="H578" s="25"/>
      <c r="I578" s="25"/>
      <c r="J578" s="12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 t="s">
        <v>394</v>
      </c>
      <c r="Z578" s="12"/>
      <c r="AA578" s="12"/>
      <c r="AB578" s="18" t="s">
        <v>2</v>
      </c>
    </row>
    <row r="579" spans="1:28" ht="12" customHeight="1">
      <c r="A579" s="1">
        <v>1</v>
      </c>
      <c r="B579" s="11" t="s">
        <v>244</v>
      </c>
      <c r="C579" s="1"/>
      <c r="D579" s="1"/>
      <c r="E579" s="1"/>
      <c r="F579" s="1"/>
      <c r="G579" s="1"/>
      <c r="H579" s="1"/>
      <c r="I579" s="1"/>
      <c r="J579" s="1"/>
      <c r="K579" s="1">
        <v>25</v>
      </c>
      <c r="L579" s="1"/>
      <c r="M579" s="1">
        <v>25</v>
      </c>
      <c r="N579" s="1"/>
      <c r="O579" s="1"/>
      <c r="P579" s="1"/>
      <c r="Q579" s="1"/>
      <c r="R579" s="1"/>
      <c r="S579" s="1">
        <v>25</v>
      </c>
      <c r="T579" s="1"/>
      <c r="U579" s="1">
        <v>50</v>
      </c>
      <c r="V579" s="1">
        <v>10</v>
      </c>
      <c r="W579" s="1"/>
      <c r="X579" s="1"/>
      <c r="Y579" s="53">
        <f>AB579</f>
        <v>135</v>
      </c>
      <c r="Z579" s="1"/>
      <c r="AA579" s="1"/>
      <c r="AB579" s="27">
        <f aca="true" t="shared" si="10" ref="AB579:AB610">SUM(C579:X579)</f>
        <v>135</v>
      </c>
    </row>
    <row r="580" spans="1:28" ht="12" customHeight="1">
      <c r="A580" s="1">
        <v>2</v>
      </c>
      <c r="B580" s="11" t="s">
        <v>45</v>
      </c>
      <c r="C580" s="1">
        <v>25</v>
      </c>
      <c r="D580" s="1"/>
      <c r="E580" s="1">
        <v>25</v>
      </c>
      <c r="F580" s="1"/>
      <c r="G580" s="1"/>
      <c r="H580" s="1"/>
      <c r="I580" s="1">
        <v>12</v>
      </c>
      <c r="J580" s="12"/>
      <c r="K580" s="1">
        <v>18</v>
      </c>
      <c r="L580" s="1"/>
      <c r="M580" s="1"/>
      <c r="N580" s="1"/>
      <c r="O580" s="1"/>
      <c r="P580" s="1"/>
      <c r="Q580" s="1"/>
      <c r="R580" s="1"/>
      <c r="S580" s="1"/>
      <c r="T580" s="1"/>
      <c r="U580" s="1">
        <v>24</v>
      </c>
      <c r="V580" s="1">
        <v>10</v>
      </c>
      <c r="W580" s="1"/>
      <c r="X580" s="1"/>
      <c r="Y580" s="53">
        <f>AB580</f>
        <v>114</v>
      </c>
      <c r="Z580" s="12"/>
      <c r="AA580" s="12"/>
      <c r="AB580" s="27">
        <f t="shared" si="10"/>
        <v>114</v>
      </c>
    </row>
    <row r="581" spans="1:28" ht="12" customHeight="1">
      <c r="A581" s="1">
        <v>3</v>
      </c>
      <c r="B581" s="11" t="s">
        <v>197</v>
      </c>
      <c r="C581" s="1"/>
      <c r="D581" s="1"/>
      <c r="E581" s="1"/>
      <c r="F581" s="1"/>
      <c r="G581" s="1">
        <v>12</v>
      </c>
      <c r="H581" s="1">
        <v>25</v>
      </c>
      <c r="I581" s="1"/>
      <c r="J581" s="12">
        <v>10</v>
      </c>
      <c r="K581" s="1"/>
      <c r="L581" s="1"/>
      <c r="M581" s="1"/>
      <c r="N581" s="1"/>
      <c r="O581" s="1"/>
      <c r="P581" s="1">
        <v>25</v>
      </c>
      <c r="Q581" s="1"/>
      <c r="R581" s="1"/>
      <c r="S581" s="1"/>
      <c r="T581" s="1"/>
      <c r="U581" s="1">
        <v>30</v>
      </c>
      <c r="V581" s="1">
        <v>5</v>
      </c>
      <c r="W581" s="1"/>
      <c r="X581" s="1"/>
      <c r="Y581" s="53">
        <f>AB581</f>
        <v>107</v>
      </c>
      <c r="Z581" s="12"/>
      <c r="AA581" s="12"/>
      <c r="AB581" s="27">
        <f t="shared" si="10"/>
        <v>107</v>
      </c>
    </row>
    <row r="582" spans="1:28" ht="12" customHeight="1">
      <c r="A582" s="1">
        <v>4</v>
      </c>
      <c r="B582" s="11" t="s">
        <v>184</v>
      </c>
      <c r="C582" s="1"/>
      <c r="D582" s="1"/>
      <c r="E582" s="1"/>
      <c r="F582" s="1"/>
      <c r="G582" s="1"/>
      <c r="H582" s="1">
        <v>15</v>
      </c>
      <c r="I582" s="1"/>
      <c r="J582" s="12">
        <v>12</v>
      </c>
      <c r="K582" s="1"/>
      <c r="L582" s="1"/>
      <c r="M582" s="1"/>
      <c r="N582" s="1"/>
      <c r="O582" s="1"/>
      <c r="P582" s="1">
        <v>18</v>
      </c>
      <c r="Q582" s="1"/>
      <c r="R582" s="1"/>
      <c r="S582" s="1"/>
      <c r="T582" s="1"/>
      <c r="U582" s="1">
        <v>36</v>
      </c>
      <c r="V582" s="1"/>
      <c r="W582" s="1"/>
      <c r="X582" s="1"/>
      <c r="Y582" s="53">
        <f>AB582</f>
        <v>81</v>
      </c>
      <c r="Z582" s="12"/>
      <c r="AA582" s="12"/>
      <c r="AB582" s="27">
        <f t="shared" si="10"/>
        <v>81</v>
      </c>
    </row>
    <row r="583" spans="1:28" ht="12" customHeight="1">
      <c r="A583" s="1"/>
      <c r="B583" s="59" t="s">
        <v>166</v>
      </c>
      <c r="C583" s="60"/>
      <c r="D583" s="60"/>
      <c r="E583" s="60"/>
      <c r="F583" s="60"/>
      <c r="G583" s="60">
        <v>10</v>
      </c>
      <c r="H583" s="60">
        <v>10</v>
      </c>
      <c r="I583" s="60"/>
      <c r="J583" s="62">
        <v>8</v>
      </c>
      <c r="K583" s="60"/>
      <c r="L583" s="60"/>
      <c r="M583" s="60"/>
      <c r="N583" s="60"/>
      <c r="O583" s="60"/>
      <c r="P583" s="60">
        <v>15</v>
      </c>
      <c r="Q583" s="60"/>
      <c r="R583" s="60"/>
      <c r="S583" s="60"/>
      <c r="T583" s="60"/>
      <c r="U583" s="60"/>
      <c r="V583" s="60">
        <v>5</v>
      </c>
      <c r="W583" s="60"/>
      <c r="X583" s="60"/>
      <c r="Y583" s="60">
        <f aca="true" t="shared" si="11" ref="Y583:Y610">AB583</f>
        <v>48</v>
      </c>
      <c r="Z583" s="62"/>
      <c r="AA583" s="62"/>
      <c r="AB583" s="61">
        <f t="shared" si="10"/>
        <v>48</v>
      </c>
    </row>
    <row r="584" spans="1:28" ht="12" customHeight="1">
      <c r="A584" s="1"/>
      <c r="B584" s="59" t="s">
        <v>60</v>
      </c>
      <c r="C584" s="60">
        <v>12</v>
      </c>
      <c r="D584" s="60"/>
      <c r="E584" s="60">
        <v>15</v>
      </c>
      <c r="F584" s="60"/>
      <c r="G584" s="60"/>
      <c r="H584" s="60"/>
      <c r="I584" s="60"/>
      <c r="J584" s="62"/>
      <c r="K584" s="60"/>
      <c r="L584" s="60"/>
      <c r="M584" s="60">
        <v>15</v>
      </c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>
        <f t="shared" si="11"/>
        <v>42</v>
      </c>
      <c r="Z584" s="62"/>
      <c r="AA584" s="62"/>
      <c r="AB584" s="61">
        <f t="shared" si="10"/>
        <v>42</v>
      </c>
    </row>
    <row r="585" spans="1:28" ht="12" customHeight="1">
      <c r="A585" s="1"/>
      <c r="B585" s="59" t="s">
        <v>417</v>
      </c>
      <c r="C585" s="60"/>
      <c r="D585" s="60">
        <v>15</v>
      </c>
      <c r="E585" s="60"/>
      <c r="F585" s="60"/>
      <c r="G585" s="60"/>
      <c r="H585" s="60"/>
      <c r="I585" s="60"/>
      <c r="J585" s="62"/>
      <c r="K585" s="60"/>
      <c r="L585" s="60"/>
      <c r="M585" s="60"/>
      <c r="N585" s="60"/>
      <c r="O585" s="60"/>
      <c r="P585" s="60"/>
      <c r="Q585" s="60">
        <v>10</v>
      </c>
      <c r="R585" s="60"/>
      <c r="S585" s="60"/>
      <c r="T585" s="60">
        <v>10</v>
      </c>
      <c r="U585" s="60"/>
      <c r="V585" s="60">
        <v>5</v>
      </c>
      <c r="W585" s="60"/>
      <c r="X585" s="60"/>
      <c r="Y585" s="60">
        <f t="shared" si="11"/>
        <v>40</v>
      </c>
      <c r="Z585" s="62"/>
      <c r="AA585" s="62"/>
      <c r="AB585" s="61">
        <f t="shared" si="10"/>
        <v>40</v>
      </c>
    </row>
    <row r="586" spans="1:28" ht="12" customHeight="1">
      <c r="A586" s="1"/>
      <c r="B586" s="59" t="s">
        <v>399</v>
      </c>
      <c r="C586" s="60"/>
      <c r="D586" s="60">
        <v>10</v>
      </c>
      <c r="E586" s="60"/>
      <c r="F586" s="60"/>
      <c r="G586" s="60"/>
      <c r="H586" s="60"/>
      <c r="I586" s="60"/>
      <c r="J586" s="62"/>
      <c r="K586" s="60"/>
      <c r="L586" s="60"/>
      <c r="M586" s="60"/>
      <c r="N586" s="60"/>
      <c r="O586" s="60"/>
      <c r="P586" s="60"/>
      <c r="Q586" s="60">
        <v>12</v>
      </c>
      <c r="R586" s="60"/>
      <c r="S586" s="60"/>
      <c r="T586" s="60">
        <v>12</v>
      </c>
      <c r="U586" s="60"/>
      <c r="V586" s="60">
        <v>5</v>
      </c>
      <c r="W586" s="60"/>
      <c r="X586" s="60"/>
      <c r="Y586" s="60">
        <f t="shared" si="11"/>
        <v>39</v>
      </c>
      <c r="Z586" s="62"/>
      <c r="AA586" s="62"/>
      <c r="AB586" s="61">
        <f t="shared" si="10"/>
        <v>39</v>
      </c>
    </row>
    <row r="587" spans="1:28" ht="12" customHeight="1">
      <c r="A587" s="1"/>
      <c r="B587" s="59" t="s">
        <v>315</v>
      </c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>
        <v>25</v>
      </c>
      <c r="O587" s="60"/>
      <c r="P587" s="60"/>
      <c r="Q587" s="60"/>
      <c r="R587" s="60">
        <v>12.5</v>
      </c>
      <c r="S587" s="60"/>
      <c r="T587" s="60"/>
      <c r="U587" s="60"/>
      <c r="V587" s="60"/>
      <c r="W587" s="60"/>
      <c r="X587" s="60"/>
      <c r="Y587" s="60">
        <f t="shared" si="11"/>
        <v>37.5</v>
      </c>
      <c r="Z587" s="60"/>
      <c r="AA587" s="60"/>
      <c r="AB587" s="61">
        <f t="shared" si="10"/>
        <v>37.5</v>
      </c>
    </row>
    <row r="588" spans="1:28" ht="12" customHeight="1">
      <c r="A588" s="1"/>
      <c r="B588" s="59" t="s">
        <v>276</v>
      </c>
      <c r="C588" s="60"/>
      <c r="D588" s="60"/>
      <c r="E588" s="60"/>
      <c r="F588" s="60"/>
      <c r="G588" s="60"/>
      <c r="H588" s="60"/>
      <c r="I588" s="60"/>
      <c r="J588" s="60"/>
      <c r="K588" s="60"/>
      <c r="L588" s="60">
        <v>18</v>
      </c>
      <c r="M588" s="60">
        <v>18</v>
      </c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>
        <f t="shared" si="11"/>
        <v>36</v>
      </c>
      <c r="Z588" s="60"/>
      <c r="AA588" s="60"/>
      <c r="AB588" s="61">
        <f t="shared" si="10"/>
        <v>36</v>
      </c>
    </row>
    <row r="589" spans="1:28" ht="12" customHeight="1">
      <c r="A589" s="1"/>
      <c r="B589" s="59" t="s">
        <v>185</v>
      </c>
      <c r="C589" s="60"/>
      <c r="D589" s="60"/>
      <c r="E589" s="60"/>
      <c r="F589" s="60"/>
      <c r="G589" s="60"/>
      <c r="H589" s="60">
        <v>12</v>
      </c>
      <c r="I589" s="60"/>
      <c r="J589" s="62"/>
      <c r="K589" s="60"/>
      <c r="L589" s="60">
        <v>18</v>
      </c>
      <c r="M589" s="60"/>
      <c r="N589" s="60"/>
      <c r="O589" s="60"/>
      <c r="P589" s="60"/>
      <c r="Q589" s="60"/>
      <c r="R589" s="60"/>
      <c r="S589" s="60"/>
      <c r="T589" s="60"/>
      <c r="U589" s="60"/>
      <c r="V589" s="60">
        <v>5</v>
      </c>
      <c r="W589" s="60"/>
      <c r="X589" s="60"/>
      <c r="Y589" s="60">
        <f t="shared" si="11"/>
        <v>35</v>
      </c>
      <c r="Z589" s="62"/>
      <c r="AA589" s="62"/>
      <c r="AB589" s="61">
        <f t="shared" si="10"/>
        <v>35</v>
      </c>
    </row>
    <row r="590" spans="1:28" ht="12" customHeight="1">
      <c r="A590" s="1"/>
      <c r="B590" s="59" t="s">
        <v>286</v>
      </c>
      <c r="C590" s="60"/>
      <c r="D590" s="60"/>
      <c r="E590" s="60"/>
      <c r="F590" s="60"/>
      <c r="G590" s="60"/>
      <c r="H590" s="60"/>
      <c r="I590" s="60"/>
      <c r="J590" s="60"/>
      <c r="K590" s="60"/>
      <c r="L590" s="60">
        <v>12</v>
      </c>
      <c r="M590" s="60"/>
      <c r="N590" s="60"/>
      <c r="O590" s="60"/>
      <c r="P590" s="60"/>
      <c r="Q590" s="60"/>
      <c r="R590" s="60"/>
      <c r="S590" s="60">
        <v>12</v>
      </c>
      <c r="T590" s="60"/>
      <c r="U590" s="60"/>
      <c r="V590" s="60">
        <v>5</v>
      </c>
      <c r="W590" s="60"/>
      <c r="X590" s="60"/>
      <c r="Y590" s="60">
        <f t="shared" si="11"/>
        <v>29</v>
      </c>
      <c r="Z590" s="60"/>
      <c r="AA590" s="60"/>
      <c r="AB590" s="61">
        <f t="shared" si="10"/>
        <v>29</v>
      </c>
    </row>
    <row r="591" spans="1:28" ht="12" customHeight="1">
      <c r="A591" s="1"/>
      <c r="B591" s="59" t="s">
        <v>137</v>
      </c>
      <c r="C591" s="60"/>
      <c r="D591" s="60">
        <v>12</v>
      </c>
      <c r="E591" s="60"/>
      <c r="F591" s="60"/>
      <c r="G591" s="60"/>
      <c r="H591" s="60"/>
      <c r="I591" s="60"/>
      <c r="J591" s="62"/>
      <c r="K591" s="60"/>
      <c r="L591" s="60"/>
      <c r="M591" s="60"/>
      <c r="N591" s="60"/>
      <c r="O591" s="60"/>
      <c r="P591" s="60"/>
      <c r="Q591" s="60">
        <v>6</v>
      </c>
      <c r="R591" s="60"/>
      <c r="S591" s="60"/>
      <c r="T591" s="60">
        <v>6</v>
      </c>
      <c r="U591" s="60"/>
      <c r="V591" s="60">
        <v>5</v>
      </c>
      <c r="W591" s="60"/>
      <c r="X591" s="60"/>
      <c r="Y591" s="60">
        <f t="shared" si="11"/>
        <v>29</v>
      </c>
      <c r="Z591" s="62"/>
      <c r="AA591" s="62"/>
      <c r="AB591" s="61">
        <f t="shared" si="10"/>
        <v>29</v>
      </c>
    </row>
    <row r="592" spans="1:28" ht="12" customHeight="1">
      <c r="A592" s="1"/>
      <c r="B592" s="59" t="s">
        <v>9</v>
      </c>
      <c r="C592" s="60">
        <v>15</v>
      </c>
      <c r="D592" s="60"/>
      <c r="E592" s="60"/>
      <c r="F592" s="60"/>
      <c r="G592" s="60"/>
      <c r="H592" s="60"/>
      <c r="I592" s="60"/>
      <c r="J592" s="62"/>
      <c r="K592" s="60"/>
      <c r="L592" s="60"/>
      <c r="M592" s="60">
        <v>12</v>
      </c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>
        <f t="shared" si="11"/>
        <v>27</v>
      </c>
      <c r="Z592" s="62"/>
      <c r="AA592" s="62"/>
      <c r="AB592" s="61">
        <f t="shared" si="10"/>
        <v>27</v>
      </c>
    </row>
    <row r="593" spans="1:28" ht="12" customHeight="1">
      <c r="A593" s="1"/>
      <c r="B593" s="59" t="s">
        <v>277</v>
      </c>
      <c r="C593" s="60"/>
      <c r="D593" s="60"/>
      <c r="E593" s="60"/>
      <c r="F593" s="60"/>
      <c r="G593" s="60"/>
      <c r="H593" s="60"/>
      <c r="I593" s="60"/>
      <c r="J593" s="60"/>
      <c r="K593" s="60"/>
      <c r="L593" s="60">
        <v>15</v>
      </c>
      <c r="M593" s="60"/>
      <c r="N593" s="60">
        <v>12</v>
      </c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>
        <f t="shared" si="11"/>
        <v>27</v>
      </c>
      <c r="Z593" s="60"/>
      <c r="AA593" s="60"/>
      <c r="AB593" s="61">
        <f t="shared" si="10"/>
        <v>27</v>
      </c>
    </row>
    <row r="594" spans="1:28" ht="12" customHeight="1">
      <c r="A594" s="1"/>
      <c r="B594" s="59" t="s">
        <v>288</v>
      </c>
      <c r="C594" s="60"/>
      <c r="D594" s="60"/>
      <c r="E594" s="60"/>
      <c r="F594" s="60"/>
      <c r="G594" s="60"/>
      <c r="H594" s="60"/>
      <c r="I594" s="60"/>
      <c r="J594" s="60"/>
      <c r="K594" s="60"/>
      <c r="L594" s="60">
        <v>12</v>
      </c>
      <c r="M594" s="60"/>
      <c r="N594" s="60">
        <v>15</v>
      </c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>
        <f t="shared" si="11"/>
        <v>27</v>
      </c>
      <c r="Z594" s="60"/>
      <c r="AA594" s="60"/>
      <c r="AB594" s="61">
        <f t="shared" si="10"/>
        <v>27</v>
      </c>
    </row>
    <row r="595" spans="1:28" ht="12" customHeight="1">
      <c r="A595" s="1"/>
      <c r="B595" s="59" t="s">
        <v>263</v>
      </c>
      <c r="C595" s="60"/>
      <c r="D595" s="60"/>
      <c r="E595" s="60"/>
      <c r="F595" s="60"/>
      <c r="G595" s="60"/>
      <c r="H595" s="60"/>
      <c r="I595" s="60"/>
      <c r="J595" s="60"/>
      <c r="K595" s="60"/>
      <c r="L595" s="60">
        <v>25</v>
      </c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>
        <f t="shared" si="11"/>
        <v>25</v>
      </c>
      <c r="Z595" s="60"/>
      <c r="AA595" s="60"/>
      <c r="AB595" s="61">
        <f t="shared" si="10"/>
        <v>25</v>
      </c>
    </row>
    <row r="596" spans="1:28" ht="12" customHeight="1">
      <c r="A596" s="1"/>
      <c r="B596" s="59" t="s">
        <v>212</v>
      </c>
      <c r="C596" s="60"/>
      <c r="D596" s="60"/>
      <c r="E596" s="60"/>
      <c r="F596" s="60"/>
      <c r="G596" s="60"/>
      <c r="H596" s="60"/>
      <c r="I596" s="60">
        <v>10</v>
      </c>
      <c r="J596" s="62"/>
      <c r="K596" s="60"/>
      <c r="L596" s="60">
        <v>4</v>
      </c>
      <c r="M596" s="60"/>
      <c r="N596" s="60">
        <v>10</v>
      </c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>
        <f t="shared" si="11"/>
        <v>24</v>
      </c>
      <c r="Z596" s="62"/>
      <c r="AA596" s="62"/>
      <c r="AB596" s="61">
        <f t="shared" si="10"/>
        <v>24</v>
      </c>
    </row>
    <row r="597" spans="1:28" ht="12" customHeight="1">
      <c r="A597" s="1"/>
      <c r="B597" s="59" t="s">
        <v>61</v>
      </c>
      <c r="C597" s="60">
        <v>8</v>
      </c>
      <c r="D597" s="60"/>
      <c r="E597" s="60"/>
      <c r="F597" s="60"/>
      <c r="G597" s="60"/>
      <c r="H597" s="60"/>
      <c r="I597" s="60"/>
      <c r="J597" s="62"/>
      <c r="K597" s="60">
        <v>15</v>
      </c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>
        <f t="shared" si="11"/>
        <v>23</v>
      </c>
      <c r="Z597" s="62"/>
      <c r="AA597" s="62"/>
      <c r="AB597" s="61">
        <f t="shared" si="10"/>
        <v>23</v>
      </c>
    </row>
    <row r="598" spans="1:28" ht="12" customHeight="1">
      <c r="A598" s="1"/>
      <c r="B598" s="59" t="s">
        <v>433</v>
      </c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>
        <v>18</v>
      </c>
      <c r="T598" s="60"/>
      <c r="U598" s="60"/>
      <c r="V598" s="60">
        <v>5</v>
      </c>
      <c r="W598" s="60"/>
      <c r="X598" s="60"/>
      <c r="Y598" s="60">
        <f t="shared" si="11"/>
        <v>23</v>
      </c>
      <c r="Z598" s="60"/>
      <c r="AA598" s="60"/>
      <c r="AB598" s="61">
        <f t="shared" si="10"/>
        <v>23</v>
      </c>
    </row>
    <row r="599" spans="1:28" ht="12" customHeight="1">
      <c r="A599" s="1"/>
      <c r="B599" s="59" t="s">
        <v>19</v>
      </c>
      <c r="C599" s="60">
        <v>18</v>
      </c>
      <c r="D599" s="60"/>
      <c r="E599" s="60"/>
      <c r="F599" s="60"/>
      <c r="G599" s="60"/>
      <c r="H599" s="60"/>
      <c r="I599" s="60"/>
      <c r="J599" s="62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>
        <f t="shared" si="11"/>
        <v>18</v>
      </c>
      <c r="Z599" s="62"/>
      <c r="AA599" s="62"/>
      <c r="AB599" s="61">
        <f t="shared" si="10"/>
        <v>18</v>
      </c>
    </row>
    <row r="600" spans="1:28" ht="12" customHeight="1">
      <c r="A600" s="1"/>
      <c r="B600" s="59" t="s">
        <v>90</v>
      </c>
      <c r="C600" s="60"/>
      <c r="D600" s="60"/>
      <c r="E600" s="60">
        <v>18</v>
      </c>
      <c r="F600" s="60"/>
      <c r="G600" s="60"/>
      <c r="H600" s="60"/>
      <c r="I600" s="60"/>
      <c r="J600" s="62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>
        <f t="shared" si="11"/>
        <v>18</v>
      </c>
      <c r="Z600" s="62"/>
      <c r="AA600" s="62"/>
      <c r="AB600" s="61">
        <f t="shared" si="10"/>
        <v>18</v>
      </c>
    </row>
    <row r="601" spans="1:28" ht="12" customHeight="1">
      <c r="A601" s="1"/>
      <c r="B601" s="59" t="s">
        <v>181</v>
      </c>
      <c r="C601" s="60"/>
      <c r="D601" s="60"/>
      <c r="E601" s="60"/>
      <c r="F601" s="60"/>
      <c r="G601" s="60"/>
      <c r="H601" s="60">
        <v>18</v>
      </c>
      <c r="I601" s="60"/>
      <c r="J601" s="62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>
        <f t="shared" si="11"/>
        <v>18</v>
      </c>
      <c r="Z601" s="62"/>
      <c r="AA601" s="62"/>
      <c r="AB601" s="61">
        <f t="shared" si="10"/>
        <v>18</v>
      </c>
    </row>
    <row r="602" spans="1:28" ht="12" customHeight="1">
      <c r="A602" s="1"/>
      <c r="B602" s="59" t="s">
        <v>317</v>
      </c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>
        <v>18</v>
      </c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>
        <f t="shared" si="11"/>
        <v>18</v>
      </c>
      <c r="Z602" s="60"/>
      <c r="AA602" s="60"/>
      <c r="AB602" s="61">
        <f t="shared" si="10"/>
        <v>18</v>
      </c>
    </row>
    <row r="603" spans="1:28" ht="12" customHeight="1">
      <c r="A603" s="1"/>
      <c r="B603" s="59" t="s">
        <v>233</v>
      </c>
      <c r="C603" s="60"/>
      <c r="D603" s="60"/>
      <c r="E603" s="60"/>
      <c r="F603" s="60"/>
      <c r="G603" s="60"/>
      <c r="H603" s="60"/>
      <c r="I603" s="60"/>
      <c r="J603" s="60">
        <v>15</v>
      </c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>
        <f t="shared" si="11"/>
        <v>15</v>
      </c>
      <c r="Z603" s="60"/>
      <c r="AA603" s="60"/>
      <c r="AB603" s="61">
        <f t="shared" si="10"/>
        <v>15</v>
      </c>
    </row>
    <row r="604" spans="1:28" ht="12" customHeight="1">
      <c r="A604" s="1"/>
      <c r="B604" s="59" t="s">
        <v>287</v>
      </c>
      <c r="C604" s="60"/>
      <c r="D604" s="60"/>
      <c r="E604" s="60"/>
      <c r="F604" s="60"/>
      <c r="G604" s="60"/>
      <c r="H604" s="60"/>
      <c r="I604" s="60"/>
      <c r="J604" s="60"/>
      <c r="K604" s="60"/>
      <c r="L604" s="60">
        <v>15</v>
      </c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>
        <f t="shared" si="11"/>
        <v>15</v>
      </c>
      <c r="Z604" s="60"/>
      <c r="AA604" s="60"/>
      <c r="AB604" s="61">
        <f t="shared" si="10"/>
        <v>15</v>
      </c>
    </row>
    <row r="605" spans="1:28" ht="12" customHeight="1">
      <c r="A605" s="1"/>
      <c r="B605" s="59" t="s">
        <v>321</v>
      </c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>
        <v>15</v>
      </c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>
        <f t="shared" si="11"/>
        <v>15</v>
      </c>
      <c r="Z605" s="60"/>
      <c r="AA605" s="60"/>
      <c r="AB605" s="61">
        <f t="shared" si="10"/>
        <v>15</v>
      </c>
    </row>
    <row r="606" spans="1:28" ht="12" customHeight="1">
      <c r="A606" s="1"/>
      <c r="B606" s="59" t="s">
        <v>401</v>
      </c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>
        <v>8</v>
      </c>
      <c r="R606" s="60"/>
      <c r="S606" s="60"/>
      <c r="T606" s="60"/>
      <c r="U606" s="60"/>
      <c r="V606" s="60">
        <v>5</v>
      </c>
      <c r="W606" s="60"/>
      <c r="X606" s="60"/>
      <c r="Y606" s="60">
        <f t="shared" si="11"/>
        <v>13</v>
      </c>
      <c r="Z606" s="60"/>
      <c r="AA606" s="60"/>
      <c r="AB606" s="61">
        <f t="shared" si="10"/>
        <v>13</v>
      </c>
    </row>
    <row r="607" spans="1:28" ht="12" customHeight="1">
      <c r="A607" s="1"/>
      <c r="B607" s="59" t="s">
        <v>424</v>
      </c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>
        <v>12.5</v>
      </c>
      <c r="S607" s="60"/>
      <c r="T607" s="60"/>
      <c r="U607" s="60"/>
      <c r="V607" s="60"/>
      <c r="W607" s="60"/>
      <c r="X607" s="60"/>
      <c r="Y607" s="60">
        <f t="shared" si="11"/>
        <v>12.5</v>
      </c>
      <c r="Z607" s="60"/>
      <c r="AA607" s="60"/>
      <c r="AB607" s="61">
        <f t="shared" si="10"/>
        <v>12.5</v>
      </c>
    </row>
    <row r="608" spans="1:28" ht="12" customHeight="1">
      <c r="A608" s="1"/>
      <c r="B608" s="59" t="s">
        <v>328</v>
      </c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>
        <v>12.5</v>
      </c>
      <c r="S608" s="60"/>
      <c r="T608" s="60"/>
      <c r="U608" s="60"/>
      <c r="V608" s="60"/>
      <c r="W608" s="60"/>
      <c r="X608" s="60"/>
      <c r="Y608" s="60">
        <f t="shared" si="11"/>
        <v>12.5</v>
      </c>
      <c r="Z608" s="60"/>
      <c r="AA608" s="60"/>
      <c r="AB608" s="61">
        <f t="shared" si="10"/>
        <v>12.5</v>
      </c>
    </row>
    <row r="609" spans="1:28" ht="12" customHeight="1">
      <c r="A609" s="1"/>
      <c r="B609" s="59" t="s">
        <v>103</v>
      </c>
      <c r="C609" s="60"/>
      <c r="D609" s="60"/>
      <c r="E609" s="60">
        <v>12</v>
      </c>
      <c r="F609" s="60"/>
      <c r="G609" s="60"/>
      <c r="H609" s="60"/>
      <c r="I609" s="60"/>
      <c r="J609" s="62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>
        <f t="shared" si="11"/>
        <v>12</v>
      </c>
      <c r="Z609" s="62"/>
      <c r="AA609" s="62"/>
      <c r="AB609" s="61">
        <f t="shared" si="10"/>
        <v>12</v>
      </c>
    </row>
    <row r="610" spans="1:28" ht="12" customHeight="1">
      <c r="A610" s="1"/>
      <c r="B610" s="59" t="s">
        <v>230</v>
      </c>
      <c r="C610" s="60"/>
      <c r="D610" s="60"/>
      <c r="E610" s="60"/>
      <c r="F610" s="60"/>
      <c r="G610" s="60"/>
      <c r="H610" s="60"/>
      <c r="I610" s="60">
        <v>12</v>
      </c>
      <c r="J610" s="62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>
        <f t="shared" si="11"/>
        <v>12</v>
      </c>
      <c r="Z610" s="62"/>
      <c r="AA610" s="62"/>
      <c r="AB610" s="61">
        <f t="shared" si="10"/>
        <v>12</v>
      </c>
    </row>
    <row r="611" spans="1:28" ht="12" customHeight="1">
      <c r="A611" s="1"/>
      <c r="B611" s="59" t="s">
        <v>252</v>
      </c>
      <c r="C611" s="60"/>
      <c r="D611" s="60"/>
      <c r="E611" s="60"/>
      <c r="F611" s="60"/>
      <c r="G611" s="60"/>
      <c r="H611" s="60"/>
      <c r="I611" s="60"/>
      <c r="J611" s="60"/>
      <c r="K611" s="60">
        <v>12</v>
      </c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>
        <f aca="true" t="shared" si="12" ref="Y611:Y638">AB611</f>
        <v>12</v>
      </c>
      <c r="Z611" s="60"/>
      <c r="AA611" s="60"/>
      <c r="AB611" s="61">
        <f aca="true" t="shared" si="13" ref="AB611:AB638">SUM(C611:X611)</f>
        <v>12</v>
      </c>
    </row>
    <row r="612" spans="1:28" ht="12" customHeight="1">
      <c r="A612" s="1"/>
      <c r="B612" s="59" t="s">
        <v>352</v>
      </c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>
        <v>12</v>
      </c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>
        <f t="shared" si="12"/>
        <v>12</v>
      </c>
      <c r="Z612" s="60"/>
      <c r="AA612" s="60"/>
      <c r="AB612" s="61">
        <f t="shared" si="13"/>
        <v>12</v>
      </c>
    </row>
    <row r="613" spans="1:28" ht="12" customHeight="1">
      <c r="A613" s="1"/>
      <c r="B613" s="59" t="s">
        <v>382</v>
      </c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>
        <v>12</v>
      </c>
      <c r="Q613" s="60"/>
      <c r="R613" s="60"/>
      <c r="S613" s="60"/>
      <c r="T613" s="60"/>
      <c r="U613" s="60"/>
      <c r="V613" s="60"/>
      <c r="W613" s="60"/>
      <c r="X613" s="60"/>
      <c r="Y613" s="60">
        <f t="shared" si="12"/>
        <v>12</v>
      </c>
      <c r="Z613" s="60"/>
      <c r="AA613" s="60"/>
      <c r="AB613" s="61">
        <f t="shared" si="13"/>
        <v>12</v>
      </c>
    </row>
    <row r="614" spans="1:28" ht="12" customHeight="1">
      <c r="A614" s="1"/>
      <c r="B614" s="59" t="s">
        <v>8</v>
      </c>
      <c r="C614" s="60">
        <v>10</v>
      </c>
      <c r="D614" s="60"/>
      <c r="E614" s="60"/>
      <c r="F614" s="60"/>
      <c r="G614" s="60"/>
      <c r="H614" s="60"/>
      <c r="I614" s="60"/>
      <c r="J614" s="62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>
        <f t="shared" si="12"/>
        <v>10</v>
      </c>
      <c r="Z614" s="62"/>
      <c r="AA614" s="62"/>
      <c r="AB614" s="61">
        <f t="shared" si="13"/>
        <v>10</v>
      </c>
    </row>
    <row r="615" spans="1:28" ht="12" customHeight="1">
      <c r="A615" s="1"/>
      <c r="B615" s="59" t="s">
        <v>104</v>
      </c>
      <c r="C615" s="60"/>
      <c r="D615" s="60"/>
      <c r="E615" s="60">
        <v>10</v>
      </c>
      <c r="F615" s="60"/>
      <c r="G615" s="60"/>
      <c r="H615" s="60"/>
      <c r="I615" s="60"/>
      <c r="J615" s="62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>
        <f t="shared" si="12"/>
        <v>10</v>
      </c>
      <c r="Z615" s="62"/>
      <c r="AA615" s="62"/>
      <c r="AB615" s="61">
        <f t="shared" si="13"/>
        <v>10</v>
      </c>
    </row>
    <row r="616" spans="1:28" ht="12" customHeight="1">
      <c r="A616" s="1"/>
      <c r="B616" s="59" t="s">
        <v>253</v>
      </c>
      <c r="C616" s="60"/>
      <c r="D616" s="60"/>
      <c r="E616" s="60"/>
      <c r="F616" s="60"/>
      <c r="G616" s="60"/>
      <c r="H616" s="60"/>
      <c r="I616" s="60"/>
      <c r="J616" s="60"/>
      <c r="K616" s="60">
        <v>10</v>
      </c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>
        <f t="shared" si="12"/>
        <v>10</v>
      </c>
      <c r="Z616" s="60"/>
      <c r="AA616" s="60"/>
      <c r="AB616" s="61">
        <f t="shared" si="13"/>
        <v>10</v>
      </c>
    </row>
    <row r="617" spans="1:28" ht="12" customHeight="1">
      <c r="A617" s="1"/>
      <c r="B617" s="59" t="s">
        <v>289</v>
      </c>
      <c r="C617" s="60"/>
      <c r="D617" s="60"/>
      <c r="E617" s="60"/>
      <c r="F617" s="60"/>
      <c r="G617" s="60"/>
      <c r="H617" s="60"/>
      <c r="I617" s="60"/>
      <c r="J617" s="60"/>
      <c r="K617" s="60"/>
      <c r="L617" s="60">
        <v>10</v>
      </c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>
        <f t="shared" si="12"/>
        <v>10</v>
      </c>
      <c r="Z617" s="60"/>
      <c r="AA617" s="60"/>
      <c r="AB617" s="61">
        <f t="shared" si="13"/>
        <v>10</v>
      </c>
    </row>
    <row r="618" spans="1:28" ht="12" customHeight="1">
      <c r="A618" s="1"/>
      <c r="B618" s="59" t="s">
        <v>386</v>
      </c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>
        <v>10</v>
      </c>
      <c r="Q618" s="60"/>
      <c r="R618" s="60"/>
      <c r="S618" s="60"/>
      <c r="T618" s="60"/>
      <c r="U618" s="60"/>
      <c r="V618" s="60"/>
      <c r="W618" s="60"/>
      <c r="X618" s="60"/>
      <c r="Y618" s="60">
        <f t="shared" si="12"/>
        <v>10</v>
      </c>
      <c r="Z618" s="60"/>
      <c r="AA618" s="60"/>
      <c r="AB618" s="61">
        <f t="shared" si="13"/>
        <v>10</v>
      </c>
    </row>
    <row r="619" spans="1:28" ht="12" customHeight="1">
      <c r="A619" s="1"/>
      <c r="B619" s="59" t="s">
        <v>332</v>
      </c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>
        <v>10</v>
      </c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>
        <f t="shared" si="12"/>
        <v>10</v>
      </c>
      <c r="Z619" s="60"/>
      <c r="AA619" s="60"/>
      <c r="AB619" s="61">
        <f t="shared" si="13"/>
        <v>10</v>
      </c>
    </row>
    <row r="620" spans="1:28" ht="12" customHeight="1">
      <c r="A620" s="1"/>
      <c r="B620" s="59" t="s">
        <v>105</v>
      </c>
      <c r="C620" s="60"/>
      <c r="D620" s="60"/>
      <c r="E620" s="60">
        <v>8</v>
      </c>
      <c r="F620" s="60"/>
      <c r="G620" s="60"/>
      <c r="H620" s="60"/>
      <c r="I620" s="60"/>
      <c r="J620" s="62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>
        <f t="shared" si="12"/>
        <v>8</v>
      </c>
      <c r="Z620" s="62"/>
      <c r="AA620" s="62"/>
      <c r="AB620" s="61">
        <f t="shared" si="13"/>
        <v>8</v>
      </c>
    </row>
    <row r="621" spans="1:28" ht="12" customHeight="1">
      <c r="A621" s="1"/>
      <c r="B621" s="59" t="s">
        <v>149</v>
      </c>
      <c r="C621" s="60"/>
      <c r="D621" s="60">
        <v>8</v>
      </c>
      <c r="E621" s="60"/>
      <c r="F621" s="60"/>
      <c r="G621" s="60"/>
      <c r="H621" s="60"/>
      <c r="I621" s="60"/>
      <c r="J621" s="62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>
        <f t="shared" si="12"/>
        <v>8</v>
      </c>
      <c r="Z621" s="62"/>
      <c r="AA621" s="62"/>
      <c r="AB621" s="61">
        <f t="shared" si="13"/>
        <v>8</v>
      </c>
    </row>
    <row r="622" spans="1:28" ht="12" customHeight="1">
      <c r="A622" s="1"/>
      <c r="B622" s="59" t="s">
        <v>198</v>
      </c>
      <c r="C622" s="60"/>
      <c r="D622" s="60"/>
      <c r="E622" s="60"/>
      <c r="F622" s="60"/>
      <c r="G622" s="60"/>
      <c r="H622" s="60">
        <v>8</v>
      </c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>
        <f t="shared" si="12"/>
        <v>8</v>
      </c>
      <c r="Z622" s="60"/>
      <c r="AA622" s="60"/>
      <c r="AB622" s="61">
        <f t="shared" si="13"/>
        <v>8</v>
      </c>
    </row>
    <row r="623" spans="1:28" ht="12" customHeight="1">
      <c r="A623" s="1"/>
      <c r="B623" s="59" t="s">
        <v>167</v>
      </c>
      <c r="C623" s="60"/>
      <c r="D623" s="60"/>
      <c r="E623" s="60"/>
      <c r="F623" s="60"/>
      <c r="G623" s="60">
        <v>8</v>
      </c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>
        <f t="shared" si="12"/>
        <v>8</v>
      </c>
      <c r="Z623" s="60"/>
      <c r="AA623" s="60"/>
      <c r="AB623" s="61">
        <f t="shared" si="13"/>
        <v>8</v>
      </c>
    </row>
    <row r="624" spans="1:28" ht="12" customHeight="1">
      <c r="A624" s="1"/>
      <c r="B624" s="59" t="s">
        <v>254</v>
      </c>
      <c r="C624" s="60"/>
      <c r="D624" s="60"/>
      <c r="E624" s="60"/>
      <c r="F624" s="60"/>
      <c r="G624" s="60"/>
      <c r="H624" s="60"/>
      <c r="I624" s="60"/>
      <c r="J624" s="60"/>
      <c r="K624" s="60">
        <v>8</v>
      </c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>
        <f t="shared" si="12"/>
        <v>8</v>
      </c>
      <c r="Z624" s="60"/>
      <c r="AA624" s="60"/>
      <c r="AB624" s="61">
        <f t="shared" si="13"/>
        <v>8</v>
      </c>
    </row>
    <row r="625" spans="1:28" ht="12" customHeight="1">
      <c r="A625" s="1"/>
      <c r="B625" s="59" t="s">
        <v>290</v>
      </c>
      <c r="C625" s="60"/>
      <c r="D625" s="60"/>
      <c r="E625" s="60"/>
      <c r="F625" s="60"/>
      <c r="G625" s="60"/>
      <c r="H625" s="60"/>
      <c r="I625" s="60"/>
      <c r="J625" s="60"/>
      <c r="K625" s="60"/>
      <c r="L625" s="60">
        <v>8</v>
      </c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>
        <f t="shared" si="12"/>
        <v>8</v>
      </c>
      <c r="Z625" s="60"/>
      <c r="AA625" s="60"/>
      <c r="AB625" s="61">
        <f t="shared" si="13"/>
        <v>8</v>
      </c>
    </row>
    <row r="626" spans="1:28" ht="12" customHeight="1">
      <c r="A626" s="1"/>
      <c r="B626" s="59" t="s">
        <v>445</v>
      </c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>
        <v>8</v>
      </c>
      <c r="U626" s="60"/>
      <c r="V626" s="60"/>
      <c r="W626" s="60"/>
      <c r="X626" s="60"/>
      <c r="Y626" s="60">
        <f t="shared" si="12"/>
        <v>8</v>
      </c>
      <c r="Z626" s="60"/>
      <c r="AA626" s="60"/>
      <c r="AB626" s="61">
        <f t="shared" si="13"/>
        <v>8</v>
      </c>
    </row>
    <row r="627" spans="1:28" ht="12" customHeight="1">
      <c r="A627" s="1"/>
      <c r="B627" s="59" t="s">
        <v>106</v>
      </c>
      <c r="C627" s="60"/>
      <c r="D627" s="60"/>
      <c r="E627" s="60">
        <v>6</v>
      </c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>
        <f t="shared" si="12"/>
        <v>6</v>
      </c>
      <c r="Z627" s="60"/>
      <c r="AA627" s="60"/>
      <c r="AB627" s="61">
        <f t="shared" si="13"/>
        <v>6</v>
      </c>
    </row>
    <row r="628" spans="1:28" ht="12" customHeight="1">
      <c r="A628" s="1"/>
      <c r="B628" s="59" t="s">
        <v>154</v>
      </c>
      <c r="C628" s="60"/>
      <c r="D628" s="60">
        <v>6</v>
      </c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>
        <f t="shared" si="12"/>
        <v>6</v>
      </c>
      <c r="Z628" s="60"/>
      <c r="AA628" s="60"/>
      <c r="AB628" s="61">
        <f t="shared" si="13"/>
        <v>6</v>
      </c>
    </row>
    <row r="629" spans="1:28" ht="12" customHeight="1">
      <c r="A629" s="1"/>
      <c r="B629" s="59" t="s">
        <v>199</v>
      </c>
      <c r="C629" s="60"/>
      <c r="D629" s="60"/>
      <c r="E629" s="60"/>
      <c r="F629" s="60"/>
      <c r="G629" s="60"/>
      <c r="H629" s="60">
        <v>6</v>
      </c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>
        <f t="shared" si="12"/>
        <v>6</v>
      </c>
      <c r="Z629" s="60"/>
      <c r="AA629" s="60"/>
      <c r="AB629" s="61">
        <f t="shared" si="13"/>
        <v>6</v>
      </c>
    </row>
    <row r="630" spans="1:28" ht="12" customHeight="1">
      <c r="A630" s="1"/>
      <c r="B630" s="59" t="s">
        <v>255</v>
      </c>
      <c r="C630" s="60"/>
      <c r="D630" s="60"/>
      <c r="E630" s="60"/>
      <c r="F630" s="60"/>
      <c r="G630" s="60"/>
      <c r="H630" s="60"/>
      <c r="I630" s="60"/>
      <c r="J630" s="60"/>
      <c r="K630" s="60">
        <v>6</v>
      </c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>
        <f t="shared" si="12"/>
        <v>6</v>
      </c>
      <c r="Z630" s="60"/>
      <c r="AA630" s="60"/>
      <c r="AB630" s="61">
        <f t="shared" si="13"/>
        <v>6</v>
      </c>
    </row>
    <row r="631" spans="1:28" ht="12" customHeight="1">
      <c r="A631" s="1"/>
      <c r="B631" s="59" t="s">
        <v>107</v>
      </c>
      <c r="C631" s="60"/>
      <c r="D631" s="60"/>
      <c r="E631" s="60">
        <v>4</v>
      </c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>
        <f t="shared" si="12"/>
        <v>4</v>
      </c>
      <c r="Z631" s="60"/>
      <c r="AA631" s="60"/>
      <c r="AB631" s="61">
        <f t="shared" si="13"/>
        <v>4</v>
      </c>
    </row>
    <row r="632" spans="1:28" ht="12" customHeight="1">
      <c r="A632" s="1"/>
      <c r="B632" s="59" t="s">
        <v>108</v>
      </c>
      <c r="C632" s="60"/>
      <c r="D632" s="60"/>
      <c r="E632" s="60">
        <v>2</v>
      </c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>
        <f t="shared" si="12"/>
        <v>2</v>
      </c>
      <c r="Z632" s="60"/>
      <c r="AA632" s="60"/>
      <c r="AB632" s="61">
        <f t="shared" si="13"/>
        <v>2</v>
      </c>
    </row>
    <row r="633" spans="1:28" ht="12" customHeight="1">
      <c r="A633" s="1"/>
      <c r="B633" s="59" t="s">
        <v>109</v>
      </c>
      <c r="C633" s="60"/>
      <c r="D633" s="60"/>
      <c r="E633" s="60">
        <v>1</v>
      </c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>
        <f t="shared" si="12"/>
        <v>1</v>
      </c>
      <c r="Z633" s="60"/>
      <c r="AA633" s="60"/>
      <c r="AB633" s="61">
        <f t="shared" si="13"/>
        <v>1</v>
      </c>
    </row>
    <row r="634" spans="1:28" ht="12" customHeight="1">
      <c r="A634" s="1"/>
      <c r="B634" s="1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53">
        <f t="shared" si="12"/>
        <v>0</v>
      </c>
      <c r="Z634" s="1"/>
      <c r="AA634" s="1"/>
      <c r="AB634" s="27">
        <f t="shared" si="13"/>
        <v>0</v>
      </c>
    </row>
    <row r="635" spans="1:28" ht="12" customHeight="1">
      <c r="A635" s="1"/>
      <c r="B635" s="1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53">
        <f t="shared" si="12"/>
        <v>0</v>
      </c>
      <c r="Z635" s="1"/>
      <c r="AA635" s="1"/>
      <c r="AB635" s="27">
        <f t="shared" si="13"/>
        <v>0</v>
      </c>
    </row>
    <row r="636" spans="1:28" ht="12" customHeight="1">
      <c r="A636" s="1"/>
      <c r="B636" s="1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53">
        <f t="shared" si="12"/>
        <v>0</v>
      </c>
      <c r="Z636" s="1"/>
      <c r="AA636" s="1"/>
      <c r="AB636" s="27">
        <f t="shared" si="13"/>
        <v>0</v>
      </c>
    </row>
    <row r="637" spans="1:28" ht="12" customHeight="1">
      <c r="A637" s="1"/>
      <c r="B637" s="1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53">
        <f t="shared" si="12"/>
        <v>0</v>
      </c>
      <c r="Z637" s="1"/>
      <c r="AA637" s="1"/>
      <c r="AB637" s="27">
        <f t="shared" si="13"/>
        <v>0</v>
      </c>
    </row>
    <row r="638" spans="1:28" ht="12" customHeight="1">
      <c r="A638" s="1"/>
      <c r="B638" s="1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>
        <f t="shared" si="12"/>
        <v>0</v>
      </c>
      <c r="Z638" s="1"/>
      <c r="AA638" s="1"/>
      <c r="AB638" s="27">
        <f t="shared" si="13"/>
        <v>0</v>
      </c>
    </row>
    <row r="639" spans="4:28" ht="12" customHeight="1">
      <c r="D639" s="29" t="s">
        <v>56</v>
      </c>
      <c r="AB639" s="27"/>
    </row>
    <row r="640" ht="12" customHeight="1" thickBot="1"/>
    <row r="641" spans="1:28" ht="12" customHeight="1" thickBot="1">
      <c r="A641" s="74" t="s">
        <v>36</v>
      </c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6"/>
    </row>
    <row r="643" spans="1:28" ht="12" customHeight="1">
      <c r="A643" s="3"/>
      <c r="B643" s="3"/>
      <c r="C643" s="18" t="s">
        <v>4</v>
      </c>
      <c r="D643" s="18" t="s">
        <v>130</v>
      </c>
      <c r="E643" s="18" t="s">
        <v>29</v>
      </c>
      <c r="F643" s="19" t="s">
        <v>6</v>
      </c>
      <c r="G643" s="18" t="s">
        <v>176</v>
      </c>
      <c r="H643" s="18" t="s">
        <v>182</v>
      </c>
      <c r="I643" s="18" t="s">
        <v>178</v>
      </c>
      <c r="J643" s="18" t="s">
        <v>231</v>
      </c>
      <c r="K643" s="18" t="s">
        <v>242</v>
      </c>
      <c r="L643" s="18" t="s">
        <v>240</v>
      </c>
      <c r="M643" s="18" t="s">
        <v>307</v>
      </c>
      <c r="N643" s="18" t="s">
        <v>311</v>
      </c>
      <c r="O643" s="18" t="s">
        <v>443</v>
      </c>
      <c r="P643" s="18" t="s">
        <v>313</v>
      </c>
      <c r="Q643" s="18" t="s">
        <v>396</v>
      </c>
      <c r="R643" s="18" t="s">
        <v>423</v>
      </c>
      <c r="S643" s="18" t="s">
        <v>431</v>
      </c>
      <c r="T643" s="18" t="s">
        <v>442</v>
      </c>
      <c r="U643" s="18" t="s">
        <v>454</v>
      </c>
      <c r="V643" s="18" t="s">
        <v>395</v>
      </c>
      <c r="W643" s="18"/>
      <c r="X643" s="18"/>
      <c r="Y643" s="18" t="s">
        <v>379</v>
      </c>
      <c r="Z643" s="18"/>
      <c r="AA643" s="18"/>
      <c r="AB643" s="20"/>
    </row>
    <row r="644" spans="1:28" ht="12" customHeight="1">
      <c r="A644" s="3"/>
      <c r="B644" s="3"/>
      <c r="C644" s="19">
        <v>42428</v>
      </c>
      <c r="D644" s="19">
        <v>42470</v>
      </c>
      <c r="E644" s="19">
        <v>42470</v>
      </c>
      <c r="F644" s="19">
        <v>42266</v>
      </c>
      <c r="G644" s="19">
        <v>42477</v>
      </c>
      <c r="H644" s="19">
        <v>42512</v>
      </c>
      <c r="I644" s="19">
        <v>42512</v>
      </c>
      <c r="J644" s="19">
        <v>42547</v>
      </c>
      <c r="K644" s="19">
        <v>42561</v>
      </c>
      <c r="L644" s="19">
        <v>42568</v>
      </c>
      <c r="M644" s="19">
        <v>42623</v>
      </c>
      <c r="N644" s="19">
        <v>42661</v>
      </c>
      <c r="O644" s="19">
        <v>42638</v>
      </c>
      <c r="P644" s="19">
        <v>42652</v>
      </c>
      <c r="Q644" s="19">
        <v>42659</v>
      </c>
      <c r="R644" s="19">
        <v>42666</v>
      </c>
      <c r="S644" s="19">
        <v>42679</v>
      </c>
      <c r="T644" s="19">
        <v>42687</v>
      </c>
      <c r="U644" s="19">
        <v>42701</v>
      </c>
      <c r="V644" s="19"/>
      <c r="W644" s="19"/>
      <c r="X644" s="19"/>
      <c r="Y644" s="19"/>
      <c r="Z644" s="19"/>
      <c r="AA644" s="19"/>
      <c r="AB644" s="20"/>
    </row>
    <row r="645" spans="3:28" ht="12" customHeight="1">
      <c r="C645" s="22" t="s">
        <v>5</v>
      </c>
      <c r="D645" s="22" t="s">
        <v>131</v>
      </c>
      <c r="E645" s="22" t="s">
        <v>30</v>
      </c>
      <c r="F645" s="22" t="s">
        <v>17</v>
      </c>
      <c r="G645" s="22" t="s">
        <v>159</v>
      </c>
      <c r="H645" s="22" t="s">
        <v>177</v>
      </c>
      <c r="I645" s="22" t="s">
        <v>179</v>
      </c>
      <c r="J645" s="12" t="s">
        <v>232</v>
      </c>
      <c r="K645" s="22" t="s">
        <v>243</v>
      </c>
      <c r="L645" s="22" t="s">
        <v>241</v>
      </c>
      <c r="M645" s="22" t="s">
        <v>17</v>
      </c>
      <c r="N645" s="22" t="s">
        <v>312</v>
      </c>
      <c r="O645" s="22" t="s">
        <v>444</v>
      </c>
      <c r="P645" s="22" t="s">
        <v>314</v>
      </c>
      <c r="Q645" s="22" t="s">
        <v>397</v>
      </c>
      <c r="R645" s="22" t="s">
        <v>429</v>
      </c>
      <c r="S645" s="22" t="s">
        <v>432</v>
      </c>
      <c r="T645" s="22" t="s">
        <v>131</v>
      </c>
      <c r="U645" s="22" t="s">
        <v>30</v>
      </c>
      <c r="V645" s="22"/>
      <c r="W645" s="22"/>
      <c r="X645" s="22"/>
      <c r="Y645" s="22"/>
      <c r="Z645" s="12"/>
      <c r="AA645" s="12"/>
      <c r="AB645" s="23"/>
    </row>
    <row r="646" spans="1:28" ht="12" customHeight="1">
      <c r="A646" s="72" t="s">
        <v>3</v>
      </c>
      <c r="B646" s="73"/>
      <c r="C646" s="18">
        <v>1</v>
      </c>
      <c r="D646" s="18">
        <v>1</v>
      </c>
      <c r="E646" s="18">
        <v>1</v>
      </c>
      <c r="F646" s="18">
        <v>1</v>
      </c>
      <c r="G646" s="18">
        <v>1</v>
      </c>
      <c r="H646" s="18">
        <v>1</v>
      </c>
      <c r="I646" s="18">
        <v>1</v>
      </c>
      <c r="J646" s="18">
        <v>1</v>
      </c>
      <c r="K646" s="18">
        <v>1</v>
      </c>
      <c r="L646" s="18">
        <v>1</v>
      </c>
      <c r="M646" s="18">
        <v>1</v>
      </c>
      <c r="N646" s="18">
        <v>1</v>
      </c>
      <c r="O646" s="18">
        <v>1</v>
      </c>
      <c r="P646" s="18">
        <v>1</v>
      </c>
      <c r="Q646" s="18">
        <v>1</v>
      </c>
      <c r="R646" s="18">
        <v>1</v>
      </c>
      <c r="S646" s="18">
        <v>1</v>
      </c>
      <c r="T646" s="18">
        <v>1</v>
      </c>
      <c r="U646" s="18">
        <v>2</v>
      </c>
      <c r="V646" s="18"/>
      <c r="W646" s="18"/>
      <c r="X646" s="18"/>
      <c r="Y646" s="18"/>
      <c r="Z646" s="18"/>
      <c r="AA646" s="18"/>
      <c r="AB646" s="20"/>
    </row>
    <row r="647" spans="1:28" ht="12" customHeight="1">
      <c r="A647" s="1" t="s">
        <v>0</v>
      </c>
      <c r="B647" s="24" t="s">
        <v>1</v>
      </c>
      <c r="C647" s="25"/>
      <c r="D647" s="25"/>
      <c r="E647" s="25"/>
      <c r="F647" s="25"/>
      <c r="G647" s="25"/>
      <c r="H647" s="25"/>
      <c r="I647" s="25"/>
      <c r="J647" s="12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 t="s">
        <v>394</v>
      </c>
      <c r="Z647" s="12"/>
      <c r="AA647" s="12"/>
      <c r="AB647" s="18" t="s">
        <v>2</v>
      </c>
    </row>
    <row r="648" spans="1:28" ht="12" customHeight="1">
      <c r="A648" s="1">
        <v>1</v>
      </c>
      <c r="B648" s="11" t="s">
        <v>248</v>
      </c>
      <c r="C648" s="1"/>
      <c r="D648" s="1"/>
      <c r="E648" s="1"/>
      <c r="F648" s="1"/>
      <c r="G648" s="1"/>
      <c r="H648" s="1"/>
      <c r="I648" s="1"/>
      <c r="J648" s="1"/>
      <c r="K648" s="1">
        <v>25</v>
      </c>
      <c r="L648" s="1"/>
      <c r="M648" s="1">
        <v>25</v>
      </c>
      <c r="N648" s="1"/>
      <c r="O648" s="1"/>
      <c r="P648" s="1"/>
      <c r="Q648" s="1"/>
      <c r="R648" s="1"/>
      <c r="S648" s="1">
        <v>25</v>
      </c>
      <c r="T648" s="1"/>
      <c r="U648" s="1">
        <v>50</v>
      </c>
      <c r="V648" s="1">
        <v>10</v>
      </c>
      <c r="W648" s="1"/>
      <c r="X648" s="1"/>
      <c r="Y648" s="53">
        <f>AB648</f>
        <v>135</v>
      </c>
      <c r="Z648" s="12"/>
      <c r="AA648" s="12"/>
      <c r="AB648" s="27">
        <f aca="true" t="shared" si="14" ref="AB648:AB679">SUM(C648:X648)</f>
        <v>135</v>
      </c>
    </row>
    <row r="649" spans="1:28" ht="12" customHeight="1">
      <c r="A649" s="1">
        <v>2</v>
      </c>
      <c r="B649" s="11" t="s">
        <v>49</v>
      </c>
      <c r="C649" s="1">
        <v>25</v>
      </c>
      <c r="D649" s="1"/>
      <c r="E649" s="1">
        <v>25</v>
      </c>
      <c r="F649" s="1"/>
      <c r="G649" s="1"/>
      <c r="H649" s="1"/>
      <c r="I649" s="1">
        <v>12</v>
      </c>
      <c r="J649" s="12"/>
      <c r="K649" s="1">
        <v>18</v>
      </c>
      <c r="L649" s="1"/>
      <c r="M649" s="1"/>
      <c r="N649" s="1"/>
      <c r="O649" s="1"/>
      <c r="P649" s="1"/>
      <c r="Q649" s="1"/>
      <c r="R649" s="1"/>
      <c r="S649" s="1"/>
      <c r="T649" s="1"/>
      <c r="U649" s="1">
        <v>24</v>
      </c>
      <c r="V649" s="1">
        <v>10</v>
      </c>
      <c r="W649" s="1"/>
      <c r="X649" s="1"/>
      <c r="Y649" s="53">
        <f>AB649</f>
        <v>114</v>
      </c>
      <c r="Z649" s="12"/>
      <c r="AA649" s="12"/>
      <c r="AB649" s="27">
        <f t="shared" si="14"/>
        <v>114</v>
      </c>
    </row>
    <row r="650" spans="1:28" ht="12" customHeight="1">
      <c r="A650" s="1">
        <v>3</v>
      </c>
      <c r="B650" s="11" t="s">
        <v>96</v>
      </c>
      <c r="C650" s="1"/>
      <c r="D650" s="1"/>
      <c r="E650" s="1"/>
      <c r="F650" s="1"/>
      <c r="G650" s="1">
        <v>12</v>
      </c>
      <c r="H650" s="1">
        <v>25</v>
      </c>
      <c r="I650" s="1"/>
      <c r="J650" s="12"/>
      <c r="K650" s="1"/>
      <c r="L650" s="1"/>
      <c r="M650" s="1"/>
      <c r="N650" s="1"/>
      <c r="O650" s="1"/>
      <c r="P650" s="1">
        <v>25</v>
      </c>
      <c r="Q650" s="1"/>
      <c r="R650" s="1"/>
      <c r="S650" s="1"/>
      <c r="T650" s="1"/>
      <c r="U650" s="1">
        <v>30</v>
      </c>
      <c r="V650" s="1">
        <v>5</v>
      </c>
      <c r="W650" s="1"/>
      <c r="X650" s="1"/>
      <c r="Y650" s="53">
        <f>AB650</f>
        <v>97</v>
      </c>
      <c r="Z650" s="12"/>
      <c r="AA650" s="12"/>
      <c r="AB650" s="27">
        <f t="shared" si="14"/>
        <v>97</v>
      </c>
    </row>
    <row r="651" spans="1:28" ht="12" customHeight="1">
      <c r="A651" s="1">
        <v>4</v>
      </c>
      <c r="B651" s="11" t="s">
        <v>191</v>
      </c>
      <c r="C651" s="1"/>
      <c r="D651" s="1"/>
      <c r="E651" s="1"/>
      <c r="F651" s="1"/>
      <c r="G651" s="1"/>
      <c r="H651" s="1">
        <v>15</v>
      </c>
      <c r="I651" s="1"/>
      <c r="J651" s="12">
        <v>12</v>
      </c>
      <c r="K651" s="1"/>
      <c r="L651" s="1"/>
      <c r="M651" s="1"/>
      <c r="N651" s="1"/>
      <c r="O651" s="1"/>
      <c r="P651" s="1">
        <v>18</v>
      </c>
      <c r="Q651" s="1"/>
      <c r="R651" s="1"/>
      <c r="S651" s="1"/>
      <c r="T651" s="1"/>
      <c r="U651" s="1">
        <v>36</v>
      </c>
      <c r="V651" s="1"/>
      <c r="W651" s="1"/>
      <c r="X651" s="1"/>
      <c r="Y651" s="53">
        <f>AB651</f>
        <v>81</v>
      </c>
      <c r="Z651" s="12"/>
      <c r="AA651" s="12"/>
      <c r="AB651" s="27">
        <f t="shared" si="14"/>
        <v>81</v>
      </c>
    </row>
    <row r="652" spans="1:28" ht="12" customHeight="1">
      <c r="A652" s="1"/>
      <c r="B652" s="59" t="s">
        <v>200</v>
      </c>
      <c r="C652" s="60"/>
      <c r="D652" s="60"/>
      <c r="E652" s="60"/>
      <c r="F652" s="60"/>
      <c r="G652" s="60">
        <v>10</v>
      </c>
      <c r="H652" s="60">
        <v>10</v>
      </c>
      <c r="I652" s="60"/>
      <c r="J652" s="62">
        <v>8</v>
      </c>
      <c r="K652" s="60"/>
      <c r="L652" s="60"/>
      <c r="M652" s="60"/>
      <c r="N652" s="60"/>
      <c r="O652" s="60"/>
      <c r="P652" s="60">
        <v>15</v>
      </c>
      <c r="Q652" s="60"/>
      <c r="R652" s="60"/>
      <c r="S652" s="60"/>
      <c r="T652" s="60"/>
      <c r="U652" s="60"/>
      <c r="V652" s="60">
        <v>5</v>
      </c>
      <c r="W652" s="60"/>
      <c r="X652" s="60"/>
      <c r="Y652" s="60">
        <f aca="true" t="shared" si="15" ref="Y652:Y679">AB652</f>
        <v>48</v>
      </c>
      <c r="Z652" s="62"/>
      <c r="AA652" s="62"/>
      <c r="AB652" s="61">
        <f t="shared" si="14"/>
        <v>48</v>
      </c>
    </row>
    <row r="653" spans="1:28" ht="12" customHeight="1">
      <c r="A653" s="1"/>
      <c r="B653" s="59" t="s">
        <v>101</v>
      </c>
      <c r="C653" s="60">
        <v>12</v>
      </c>
      <c r="D653" s="60"/>
      <c r="E653" s="60">
        <v>15</v>
      </c>
      <c r="F653" s="60"/>
      <c r="G653" s="60"/>
      <c r="H653" s="60"/>
      <c r="I653" s="60"/>
      <c r="J653" s="62"/>
      <c r="K653" s="60"/>
      <c r="L653" s="60"/>
      <c r="M653" s="60">
        <v>15</v>
      </c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>
        <f t="shared" si="15"/>
        <v>42</v>
      </c>
      <c r="Z653" s="62"/>
      <c r="AA653" s="62"/>
      <c r="AB653" s="61">
        <f t="shared" si="14"/>
        <v>42</v>
      </c>
    </row>
    <row r="654" spans="1:28" ht="12" customHeight="1">
      <c r="A654" s="1"/>
      <c r="B654" s="59" t="s">
        <v>366</v>
      </c>
      <c r="C654" s="60"/>
      <c r="D654" s="60">
        <v>15</v>
      </c>
      <c r="E654" s="60"/>
      <c r="F654" s="60"/>
      <c r="G654" s="60"/>
      <c r="H654" s="60"/>
      <c r="I654" s="60"/>
      <c r="J654" s="62"/>
      <c r="K654" s="60"/>
      <c r="L654" s="60"/>
      <c r="M654" s="60"/>
      <c r="N654" s="60"/>
      <c r="O654" s="60"/>
      <c r="P654" s="60"/>
      <c r="Q654" s="60">
        <v>10</v>
      </c>
      <c r="R654" s="60"/>
      <c r="S654" s="60"/>
      <c r="T654" s="60">
        <v>10</v>
      </c>
      <c r="U654" s="60"/>
      <c r="V654" s="60">
        <v>5</v>
      </c>
      <c r="W654" s="60"/>
      <c r="X654" s="60"/>
      <c r="Y654" s="60">
        <f t="shared" si="15"/>
        <v>40</v>
      </c>
      <c r="Z654" s="62"/>
      <c r="AA654" s="62"/>
      <c r="AB654" s="61">
        <f t="shared" si="14"/>
        <v>40</v>
      </c>
    </row>
    <row r="655" spans="1:28" ht="12" customHeight="1">
      <c r="A655" s="1"/>
      <c r="B655" s="59" t="s">
        <v>404</v>
      </c>
      <c r="C655" s="60"/>
      <c r="D655" s="60">
        <v>10</v>
      </c>
      <c r="E655" s="60"/>
      <c r="F655" s="60"/>
      <c r="G655" s="60"/>
      <c r="H655" s="60"/>
      <c r="I655" s="60"/>
      <c r="J655" s="62"/>
      <c r="K655" s="60"/>
      <c r="L655" s="60"/>
      <c r="M655" s="60"/>
      <c r="N655" s="60"/>
      <c r="O655" s="60"/>
      <c r="P655" s="60"/>
      <c r="Q655" s="60">
        <v>12</v>
      </c>
      <c r="R655" s="60"/>
      <c r="S655" s="60"/>
      <c r="T655" s="60">
        <v>12</v>
      </c>
      <c r="U655" s="60"/>
      <c r="V655" s="60">
        <v>5</v>
      </c>
      <c r="W655" s="60"/>
      <c r="X655" s="60"/>
      <c r="Y655" s="60">
        <f t="shared" si="15"/>
        <v>39</v>
      </c>
      <c r="Z655" s="62"/>
      <c r="AA655" s="62"/>
      <c r="AB655" s="61">
        <f t="shared" si="14"/>
        <v>39</v>
      </c>
    </row>
    <row r="656" spans="1:28" ht="12" customHeight="1">
      <c r="A656" s="1"/>
      <c r="B656" s="59" t="s">
        <v>322</v>
      </c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>
        <v>25</v>
      </c>
      <c r="O656" s="60"/>
      <c r="P656" s="60"/>
      <c r="Q656" s="60"/>
      <c r="R656" s="60">
        <v>12.5</v>
      </c>
      <c r="S656" s="60"/>
      <c r="T656" s="60"/>
      <c r="U656" s="60"/>
      <c r="V656" s="60"/>
      <c r="W656" s="60"/>
      <c r="X656" s="60"/>
      <c r="Y656" s="60">
        <f t="shared" si="15"/>
        <v>37.5</v>
      </c>
      <c r="Z656" s="62"/>
      <c r="AA656" s="62"/>
      <c r="AB656" s="61">
        <f t="shared" si="14"/>
        <v>37.5</v>
      </c>
    </row>
    <row r="657" spans="1:28" ht="12" customHeight="1">
      <c r="A657" s="1"/>
      <c r="B657" s="59" t="s">
        <v>281</v>
      </c>
      <c r="C657" s="60"/>
      <c r="D657" s="60"/>
      <c r="E657" s="60"/>
      <c r="F657" s="60"/>
      <c r="G657" s="60"/>
      <c r="H657" s="60"/>
      <c r="I657" s="60"/>
      <c r="J657" s="60"/>
      <c r="K657" s="60"/>
      <c r="L657" s="60">
        <v>18</v>
      </c>
      <c r="M657" s="60">
        <v>18</v>
      </c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>
        <f t="shared" si="15"/>
        <v>36</v>
      </c>
      <c r="Z657" s="60"/>
      <c r="AA657" s="60"/>
      <c r="AB657" s="61">
        <f t="shared" si="14"/>
        <v>36</v>
      </c>
    </row>
    <row r="658" spans="1:28" ht="12" customHeight="1">
      <c r="A658" s="1"/>
      <c r="B658" s="59" t="s">
        <v>192</v>
      </c>
      <c r="C658" s="60"/>
      <c r="D658" s="60"/>
      <c r="E658" s="60"/>
      <c r="F658" s="60"/>
      <c r="G658" s="60"/>
      <c r="H658" s="60">
        <v>12</v>
      </c>
      <c r="I658" s="60"/>
      <c r="J658" s="62"/>
      <c r="K658" s="60"/>
      <c r="L658" s="60">
        <v>15</v>
      </c>
      <c r="M658" s="60"/>
      <c r="N658" s="60"/>
      <c r="O658" s="60"/>
      <c r="P658" s="60"/>
      <c r="Q658" s="60"/>
      <c r="R658" s="60"/>
      <c r="S658" s="60"/>
      <c r="T658" s="60"/>
      <c r="U658" s="60"/>
      <c r="V658" s="60">
        <v>5</v>
      </c>
      <c r="W658" s="60"/>
      <c r="X658" s="60"/>
      <c r="Y658" s="60">
        <f t="shared" si="15"/>
        <v>32</v>
      </c>
      <c r="Z658" s="62"/>
      <c r="AA658" s="62"/>
      <c r="AB658" s="61">
        <f t="shared" si="14"/>
        <v>32</v>
      </c>
    </row>
    <row r="659" spans="1:28" ht="12" customHeight="1">
      <c r="A659" s="1"/>
      <c r="B659" s="59" t="s">
        <v>144</v>
      </c>
      <c r="C659" s="60"/>
      <c r="D659" s="60">
        <v>12</v>
      </c>
      <c r="E659" s="60"/>
      <c r="F659" s="60"/>
      <c r="G659" s="60"/>
      <c r="H659" s="60"/>
      <c r="I659" s="60"/>
      <c r="J659" s="62"/>
      <c r="K659" s="60"/>
      <c r="L659" s="60"/>
      <c r="M659" s="60"/>
      <c r="N659" s="60"/>
      <c r="O659" s="60"/>
      <c r="P659" s="60"/>
      <c r="Q659" s="60">
        <v>6</v>
      </c>
      <c r="R659" s="60"/>
      <c r="S659" s="60"/>
      <c r="T659" s="60">
        <v>6</v>
      </c>
      <c r="U659" s="60"/>
      <c r="V659" s="60">
        <v>5</v>
      </c>
      <c r="W659" s="60"/>
      <c r="X659" s="60"/>
      <c r="Y659" s="60">
        <f t="shared" si="15"/>
        <v>29</v>
      </c>
      <c r="Z659" s="62"/>
      <c r="AA659" s="62"/>
      <c r="AB659" s="61">
        <f t="shared" si="14"/>
        <v>29</v>
      </c>
    </row>
    <row r="660" spans="1:28" ht="12" customHeight="1">
      <c r="A660" s="1"/>
      <c r="B660" s="59" t="s">
        <v>13</v>
      </c>
      <c r="C660" s="60">
        <v>15</v>
      </c>
      <c r="D660" s="60"/>
      <c r="E660" s="60"/>
      <c r="F660" s="60"/>
      <c r="G660" s="60"/>
      <c r="H660" s="60"/>
      <c r="I660" s="60"/>
      <c r="J660" s="62"/>
      <c r="K660" s="60"/>
      <c r="L660" s="60"/>
      <c r="M660" s="60">
        <v>12</v>
      </c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>
        <f t="shared" si="15"/>
        <v>27</v>
      </c>
      <c r="Z660" s="62"/>
      <c r="AA660" s="62"/>
      <c r="AB660" s="61">
        <f t="shared" si="14"/>
        <v>27</v>
      </c>
    </row>
    <row r="661" spans="1:28" ht="12" customHeight="1">
      <c r="A661" s="1"/>
      <c r="B661" s="59" t="s">
        <v>291</v>
      </c>
      <c r="C661" s="60"/>
      <c r="D661" s="60"/>
      <c r="E661" s="60"/>
      <c r="F661" s="60"/>
      <c r="G661" s="60"/>
      <c r="H661" s="60"/>
      <c r="I661" s="60"/>
      <c r="J661" s="60"/>
      <c r="K661" s="60"/>
      <c r="L661" s="60">
        <v>15</v>
      </c>
      <c r="M661" s="60"/>
      <c r="N661" s="60">
        <v>12</v>
      </c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>
        <f t="shared" si="15"/>
        <v>27</v>
      </c>
      <c r="Z661" s="60"/>
      <c r="AA661" s="60"/>
      <c r="AB661" s="61">
        <f t="shared" si="14"/>
        <v>27</v>
      </c>
    </row>
    <row r="662" spans="1:28" ht="12" customHeight="1">
      <c r="A662" s="1"/>
      <c r="B662" s="59" t="s">
        <v>271</v>
      </c>
      <c r="C662" s="60"/>
      <c r="D662" s="60"/>
      <c r="E662" s="60"/>
      <c r="F662" s="60"/>
      <c r="G662" s="60"/>
      <c r="H662" s="60"/>
      <c r="I662" s="60"/>
      <c r="J662" s="60"/>
      <c r="K662" s="60"/>
      <c r="L662" s="60">
        <v>25</v>
      </c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>
        <f t="shared" si="15"/>
        <v>25</v>
      </c>
      <c r="Z662" s="62"/>
      <c r="AA662" s="62"/>
      <c r="AB662" s="61">
        <f t="shared" si="14"/>
        <v>25</v>
      </c>
    </row>
    <row r="663" spans="1:28" ht="12" customHeight="1">
      <c r="A663" s="1"/>
      <c r="B663" s="59" t="s">
        <v>294</v>
      </c>
      <c r="C663" s="60"/>
      <c r="D663" s="60"/>
      <c r="E663" s="60"/>
      <c r="F663" s="60"/>
      <c r="G663" s="60"/>
      <c r="H663" s="60"/>
      <c r="I663" s="60"/>
      <c r="J663" s="60"/>
      <c r="K663" s="60"/>
      <c r="L663" s="60">
        <v>10</v>
      </c>
      <c r="M663" s="60"/>
      <c r="N663" s="60">
        <v>15</v>
      </c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>
        <f t="shared" si="15"/>
        <v>25</v>
      </c>
      <c r="Z663" s="60"/>
      <c r="AA663" s="60"/>
      <c r="AB663" s="61">
        <f t="shared" si="14"/>
        <v>25</v>
      </c>
    </row>
    <row r="664" spans="1:28" ht="12" customHeight="1">
      <c r="A664" s="1"/>
      <c r="B664" s="59" t="s">
        <v>223</v>
      </c>
      <c r="C664" s="60"/>
      <c r="D664" s="60"/>
      <c r="E664" s="60"/>
      <c r="F664" s="60"/>
      <c r="G664" s="60"/>
      <c r="H664" s="60"/>
      <c r="I664" s="60">
        <v>10</v>
      </c>
      <c r="J664" s="62"/>
      <c r="K664" s="60"/>
      <c r="L664" s="60">
        <v>4</v>
      </c>
      <c r="M664" s="60"/>
      <c r="N664" s="60">
        <v>10</v>
      </c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>
        <f t="shared" si="15"/>
        <v>24</v>
      </c>
      <c r="Z664" s="62"/>
      <c r="AA664" s="62"/>
      <c r="AB664" s="61">
        <f t="shared" si="14"/>
        <v>24</v>
      </c>
    </row>
    <row r="665" spans="1:28" ht="12" customHeight="1">
      <c r="A665" s="1"/>
      <c r="B665" s="59" t="s">
        <v>62</v>
      </c>
      <c r="C665" s="60">
        <v>8</v>
      </c>
      <c r="D665" s="60"/>
      <c r="E665" s="60"/>
      <c r="F665" s="60"/>
      <c r="G665" s="60"/>
      <c r="H665" s="60"/>
      <c r="I665" s="60"/>
      <c r="J665" s="62"/>
      <c r="K665" s="60">
        <v>15</v>
      </c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>
        <f t="shared" si="15"/>
        <v>23</v>
      </c>
      <c r="Z665" s="62"/>
      <c r="AA665" s="62"/>
      <c r="AB665" s="61">
        <f t="shared" si="14"/>
        <v>23</v>
      </c>
    </row>
    <row r="666" spans="1:28" ht="12" customHeight="1">
      <c r="A666" s="1"/>
      <c r="B666" s="59" t="s">
        <v>435</v>
      </c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>
        <v>18</v>
      </c>
      <c r="T666" s="60"/>
      <c r="U666" s="60"/>
      <c r="V666" s="60">
        <v>5</v>
      </c>
      <c r="W666" s="60"/>
      <c r="X666" s="60"/>
      <c r="Y666" s="60">
        <f t="shared" si="15"/>
        <v>23</v>
      </c>
      <c r="Z666" s="62"/>
      <c r="AA666" s="62"/>
      <c r="AB666" s="61">
        <f t="shared" si="14"/>
        <v>23</v>
      </c>
    </row>
    <row r="667" spans="1:28" ht="12" customHeight="1">
      <c r="A667" s="1"/>
      <c r="B667" s="59" t="s">
        <v>14</v>
      </c>
      <c r="C667" s="60">
        <v>18</v>
      </c>
      <c r="D667" s="60"/>
      <c r="E667" s="60"/>
      <c r="F667" s="60"/>
      <c r="G667" s="60"/>
      <c r="H667" s="60"/>
      <c r="I667" s="60"/>
      <c r="J667" s="62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>
        <f t="shared" si="15"/>
        <v>18</v>
      </c>
      <c r="Z667" s="62"/>
      <c r="AA667" s="62"/>
      <c r="AB667" s="61">
        <f t="shared" si="14"/>
        <v>18</v>
      </c>
    </row>
    <row r="668" spans="1:28" ht="12" customHeight="1">
      <c r="A668" s="1"/>
      <c r="B668" s="59" t="s">
        <v>98</v>
      </c>
      <c r="C668" s="60"/>
      <c r="D668" s="60"/>
      <c r="E668" s="60">
        <v>18</v>
      </c>
      <c r="F668" s="60"/>
      <c r="G668" s="60"/>
      <c r="H668" s="60"/>
      <c r="I668" s="60"/>
      <c r="J668" s="62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>
        <f t="shared" si="15"/>
        <v>18</v>
      </c>
      <c r="Z668" s="62"/>
      <c r="AA668" s="62"/>
      <c r="AB668" s="61">
        <f t="shared" si="14"/>
        <v>18</v>
      </c>
    </row>
    <row r="669" spans="1:28" ht="12" customHeight="1">
      <c r="A669" s="1"/>
      <c r="B669" s="59" t="s">
        <v>189</v>
      </c>
      <c r="C669" s="60"/>
      <c r="D669" s="60"/>
      <c r="E669" s="60"/>
      <c r="F669" s="60"/>
      <c r="G669" s="60"/>
      <c r="H669" s="60">
        <v>18</v>
      </c>
      <c r="I669" s="60"/>
      <c r="J669" s="62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>
        <f t="shared" si="15"/>
        <v>18</v>
      </c>
      <c r="Z669" s="62"/>
      <c r="AA669" s="62"/>
      <c r="AB669" s="61">
        <f t="shared" si="14"/>
        <v>18</v>
      </c>
    </row>
    <row r="670" spans="1:28" ht="12" customHeight="1">
      <c r="A670" s="1"/>
      <c r="B670" s="59" t="s">
        <v>292</v>
      </c>
      <c r="C670" s="60"/>
      <c r="D670" s="60"/>
      <c r="E670" s="60"/>
      <c r="F670" s="60"/>
      <c r="G670" s="60"/>
      <c r="H670" s="60"/>
      <c r="I670" s="60"/>
      <c r="J670" s="60"/>
      <c r="K670" s="60"/>
      <c r="L670" s="60">
        <v>18</v>
      </c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>
        <f t="shared" si="15"/>
        <v>18</v>
      </c>
      <c r="Z670" s="60"/>
      <c r="AA670" s="60"/>
      <c r="AB670" s="61">
        <f t="shared" si="14"/>
        <v>18</v>
      </c>
    </row>
    <row r="671" spans="1:28" ht="12" customHeight="1">
      <c r="A671" s="1"/>
      <c r="B671" s="59" t="s">
        <v>324</v>
      </c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>
        <v>18</v>
      </c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>
        <f t="shared" si="15"/>
        <v>18</v>
      </c>
      <c r="Z671" s="62"/>
      <c r="AA671" s="62"/>
      <c r="AB671" s="61">
        <f t="shared" si="14"/>
        <v>18</v>
      </c>
    </row>
    <row r="672" spans="1:28" ht="12" customHeight="1">
      <c r="A672" s="1"/>
      <c r="B672" s="59" t="s">
        <v>235</v>
      </c>
      <c r="C672" s="60"/>
      <c r="D672" s="60"/>
      <c r="E672" s="60"/>
      <c r="F672" s="60"/>
      <c r="G672" s="60"/>
      <c r="H672" s="60"/>
      <c r="I672" s="60"/>
      <c r="J672" s="62">
        <v>15</v>
      </c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>
        <f t="shared" si="15"/>
        <v>15</v>
      </c>
      <c r="Z672" s="62"/>
      <c r="AA672" s="62"/>
      <c r="AB672" s="61">
        <f t="shared" si="14"/>
        <v>15</v>
      </c>
    </row>
    <row r="673" spans="1:28" ht="12" customHeight="1">
      <c r="A673" s="1"/>
      <c r="B673" s="59" t="s">
        <v>327</v>
      </c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>
        <v>15</v>
      </c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>
        <f t="shared" si="15"/>
        <v>15</v>
      </c>
      <c r="Z673" s="62"/>
      <c r="AA673" s="62"/>
      <c r="AB673" s="61">
        <f t="shared" si="14"/>
        <v>15</v>
      </c>
    </row>
    <row r="674" spans="1:28" ht="12" customHeight="1">
      <c r="A674" s="1"/>
      <c r="B674" s="59" t="s">
        <v>407</v>
      </c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>
        <v>8</v>
      </c>
      <c r="R674" s="60"/>
      <c r="S674" s="60"/>
      <c r="T674" s="60"/>
      <c r="U674" s="60"/>
      <c r="V674" s="60">
        <v>5</v>
      </c>
      <c r="W674" s="60"/>
      <c r="X674" s="60"/>
      <c r="Y674" s="60">
        <f t="shared" si="15"/>
        <v>13</v>
      </c>
      <c r="Z674" s="62"/>
      <c r="AA674" s="62"/>
      <c r="AB674" s="61">
        <f t="shared" si="14"/>
        <v>13</v>
      </c>
    </row>
    <row r="675" spans="1:28" ht="12" customHeight="1">
      <c r="A675" s="1"/>
      <c r="B675" s="59" t="s">
        <v>426</v>
      </c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>
        <v>12.5</v>
      </c>
      <c r="S675" s="60"/>
      <c r="T675" s="60"/>
      <c r="U675" s="60"/>
      <c r="V675" s="60"/>
      <c r="W675" s="60"/>
      <c r="X675" s="60"/>
      <c r="Y675" s="60">
        <f t="shared" si="15"/>
        <v>12.5</v>
      </c>
      <c r="Z675" s="62"/>
      <c r="AA675" s="62"/>
      <c r="AB675" s="61">
        <f t="shared" si="14"/>
        <v>12.5</v>
      </c>
    </row>
    <row r="676" spans="1:28" ht="12" customHeight="1">
      <c r="A676" s="1"/>
      <c r="B676" s="59" t="s">
        <v>427</v>
      </c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>
        <v>12.5</v>
      </c>
      <c r="S676" s="60"/>
      <c r="T676" s="60"/>
      <c r="U676" s="60"/>
      <c r="V676" s="60"/>
      <c r="W676" s="60"/>
      <c r="X676" s="60"/>
      <c r="Y676" s="60">
        <f t="shared" si="15"/>
        <v>12.5</v>
      </c>
      <c r="Z676" s="62"/>
      <c r="AA676" s="62"/>
      <c r="AB676" s="61">
        <f t="shared" si="14"/>
        <v>12.5</v>
      </c>
    </row>
    <row r="677" spans="1:28" ht="12" customHeight="1">
      <c r="A677" s="1"/>
      <c r="B677" s="59" t="s">
        <v>110</v>
      </c>
      <c r="C677" s="60"/>
      <c r="D677" s="60"/>
      <c r="E677" s="60">
        <v>12</v>
      </c>
      <c r="F677" s="60"/>
      <c r="G677" s="60"/>
      <c r="H677" s="60"/>
      <c r="I677" s="60"/>
      <c r="J677" s="62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>
        <f t="shared" si="15"/>
        <v>12</v>
      </c>
      <c r="Z677" s="62"/>
      <c r="AA677" s="62"/>
      <c r="AB677" s="61">
        <f t="shared" si="14"/>
        <v>12</v>
      </c>
    </row>
    <row r="678" spans="1:28" ht="12" customHeight="1">
      <c r="A678" s="1"/>
      <c r="B678" s="59" t="s">
        <v>219</v>
      </c>
      <c r="C678" s="60"/>
      <c r="D678" s="60"/>
      <c r="E678" s="60"/>
      <c r="F678" s="60"/>
      <c r="G678" s="60"/>
      <c r="H678" s="60"/>
      <c r="I678" s="60">
        <v>12</v>
      </c>
      <c r="J678" s="62"/>
      <c r="K678" s="60"/>
      <c r="L678" s="60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0">
        <f t="shared" si="15"/>
        <v>12</v>
      </c>
      <c r="Z678" s="66"/>
      <c r="AA678" s="62"/>
      <c r="AB678" s="61">
        <f t="shared" si="14"/>
        <v>12</v>
      </c>
    </row>
    <row r="679" spans="1:28" ht="12" customHeight="1">
      <c r="A679" s="1"/>
      <c r="B679" s="59" t="s">
        <v>256</v>
      </c>
      <c r="C679" s="60"/>
      <c r="D679" s="60"/>
      <c r="E679" s="60"/>
      <c r="F679" s="60"/>
      <c r="G679" s="60"/>
      <c r="H679" s="60"/>
      <c r="I679" s="60"/>
      <c r="J679" s="60"/>
      <c r="K679" s="60">
        <v>12</v>
      </c>
      <c r="L679" s="60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0">
        <f t="shared" si="15"/>
        <v>12</v>
      </c>
      <c r="Z679" s="66"/>
      <c r="AA679" s="62"/>
      <c r="AB679" s="61">
        <f t="shared" si="14"/>
        <v>12</v>
      </c>
    </row>
    <row r="680" spans="1:28" ht="12" customHeight="1">
      <c r="A680" s="1"/>
      <c r="B680" s="59" t="s">
        <v>293</v>
      </c>
      <c r="C680" s="60"/>
      <c r="D680" s="60"/>
      <c r="E680" s="60"/>
      <c r="F680" s="60"/>
      <c r="G680" s="60"/>
      <c r="H680" s="60"/>
      <c r="I680" s="60"/>
      <c r="J680" s="60"/>
      <c r="K680" s="60"/>
      <c r="L680" s="60">
        <v>12</v>
      </c>
      <c r="M680" s="65"/>
      <c r="N680" s="60"/>
      <c r="O680" s="60"/>
      <c r="P680" s="60"/>
      <c r="Q680" s="60"/>
      <c r="R680" s="60"/>
      <c r="S680" s="60"/>
      <c r="T680" s="60"/>
      <c r="U680" s="60"/>
      <c r="V680" s="60"/>
      <c r="W680" s="67"/>
      <c r="X680" s="67"/>
      <c r="Y680" s="60">
        <f aca="true" t="shared" si="16" ref="Y680:Y710">AB680</f>
        <v>12</v>
      </c>
      <c r="Z680" s="67"/>
      <c r="AA680" s="67"/>
      <c r="AB680" s="61">
        <f aca="true" t="shared" si="17" ref="AB680:AB710">SUM(C680:X680)</f>
        <v>12</v>
      </c>
    </row>
    <row r="681" spans="1:28" ht="12" customHeight="1">
      <c r="A681" s="1"/>
      <c r="B681" s="59" t="s">
        <v>353</v>
      </c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5"/>
      <c r="N681" s="60">
        <v>12</v>
      </c>
      <c r="O681" s="60"/>
      <c r="P681" s="60"/>
      <c r="Q681" s="60"/>
      <c r="R681" s="60"/>
      <c r="S681" s="60"/>
      <c r="T681" s="60"/>
      <c r="U681" s="60"/>
      <c r="V681" s="60"/>
      <c r="W681" s="67"/>
      <c r="X681" s="67"/>
      <c r="Y681" s="60">
        <f t="shared" si="16"/>
        <v>12</v>
      </c>
      <c r="Z681" s="68"/>
      <c r="AA681" s="68"/>
      <c r="AB681" s="61">
        <f t="shared" si="17"/>
        <v>12</v>
      </c>
    </row>
    <row r="682" spans="1:28" ht="12" customHeight="1">
      <c r="A682" s="1"/>
      <c r="B682" s="59" t="s">
        <v>385</v>
      </c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5"/>
      <c r="N682" s="60"/>
      <c r="O682" s="60"/>
      <c r="P682" s="60">
        <v>12</v>
      </c>
      <c r="Q682" s="60"/>
      <c r="R682" s="60"/>
      <c r="S682" s="60"/>
      <c r="T682" s="60"/>
      <c r="U682" s="60"/>
      <c r="V682" s="60"/>
      <c r="W682" s="67"/>
      <c r="X682" s="67"/>
      <c r="Y682" s="60">
        <f t="shared" si="16"/>
        <v>12</v>
      </c>
      <c r="Z682" s="68"/>
      <c r="AA682" s="68"/>
      <c r="AB682" s="61">
        <f t="shared" si="17"/>
        <v>12</v>
      </c>
    </row>
    <row r="683" spans="1:28" ht="12" customHeight="1">
      <c r="A683" s="1"/>
      <c r="B683" s="59" t="s">
        <v>12</v>
      </c>
      <c r="C683" s="60">
        <v>10</v>
      </c>
      <c r="D683" s="60"/>
      <c r="E683" s="60"/>
      <c r="F683" s="60"/>
      <c r="G683" s="60"/>
      <c r="H683" s="60"/>
      <c r="I683" s="60"/>
      <c r="J683" s="62"/>
      <c r="K683" s="60"/>
      <c r="L683" s="60"/>
      <c r="M683" s="65"/>
      <c r="N683" s="60"/>
      <c r="O683" s="60"/>
      <c r="P683" s="60"/>
      <c r="Q683" s="60"/>
      <c r="R683" s="60"/>
      <c r="S683" s="60"/>
      <c r="T683" s="60"/>
      <c r="U683" s="60"/>
      <c r="V683" s="60"/>
      <c r="W683" s="67"/>
      <c r="X683" s="67"/>
      <c r="Y683" s="60">
        <f t="shared" si="16"/>
        <v>10</v>
      </c>
      <c r="Z683" s="68"/>
      <c r="AA683" s="68"/>
      <c r="AB683" s="61">
        <f t="shared" si="17"/>
        <v>10</v>
      </c>
    </row>
    <row r="684" spans="1:28" ht="12" customHeight="1">
      <c r="A684" s="1"/>
      <c r="B684" s="59" t="s">
        <v>111</v>
      </c>
      <c r="C684" s="60"/>
      <c r="D684" s="60"/>
      <c r="E684" s="60">
        <v>10</v>
      </c>
      <c r="F684" s="60"/>
      <c r="G684" s="60"/>
      <c r="H684" s="60"/>
      <c r="I684" s="60"/>
      <c r="J684" s="62"/>
      <c r="K684" s="60"/>
      <c r="L684" s="60"/>
      <c r="M684" s="65"/>
      <c r="N684" s="60"/>
      <c r="O684" s="60"/>
      <c r="P684" s="60"/>
      <c r="Q684" s="60"/>
      <c r="R684" s="60"/>
      <c r="S684" s="60"/>
      <c r="T684" s="60"/>
      <c r="U684" s="60"/>
      <c r="V684" s="60"/>
      <c r="W684" s="67"/>
      <c r="X684" s="67"/>
      <c r="Y684" s="60">
        <f t="shared" si="16"/>
        <v>10</v>
      </c>
      <c r="Z684" s="68"/>
      <c r="AA684" s="68"/>
      <c r="AB684" s="61">
        <f t="shared" si="17"/>
        <v>10</v>
      </c>
    </row>
    <row r="685" spans="1:28" ht="12" customHeight="1">
      <c r="A685" s="1"/>
      <c r="B685" s="59" t="s">
        <v>236</v>
      </c>
      <c r="C685" s="60"/>
      <c r="D685" s="60"/>
      <c r="E685" s="60"/>
      <c r="F685" s="60"/>
      <c r="G685" s="60"/>
      <c r="H685" s="60"/>
      <c r="I685" s="60"/>
      <c r="J685" s="62">
        <v>10</v>
      </c>
      <c r="K685" s="60"/>
      <c r="L685" s="60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0">
        <f t="shared" si="16"/>
        <v>10</v>
      </c>
      <c r="Z685" s="66"/>
      <c r="AA685" s="62"/>
      <c r="AB685" s="61">
        <f t="shared" si="17"/>
        <v>10</v>
      </c>
    </row>
    <row r="686" spans="1:28" ht="12" customHeight="1">
      <c r="A686" s="1"/>
      <c r="B686" s="59" t="s">
        <v>127</v>
      </c>
      <c r="C686" s="60"/>
      <c r="D686" s="60"/>
      <c r="E686" s="60"/>
      <c r="F686" s="60"/>
      <c r="G686" s="60"/>
      <c r="H686" s="60"/>
      <c r="I686" s="60"/>
      <c r="J686" s="60"/>
      <c r="K686" s="60">
        <v>10</v>
      </c>
      <c r="L686" s="60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0">
        <f t="shared" si="16"/>
        <v>10</v>
      </c>
      <c r="Z686" s="66"/>
      <c r="AA686" s="62"/>
      <c r="AB686" s="61">
        <f t="shared" si="17"/>
        <v>10</v>
      </c>
    </row>
    <row r="687" spans="1:28" ht="12" customHeight="1">
      <c r="A687" s="1"/>
      <c r="B687" s="59" t="s">
        <v>332</v>
      </c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5">
        <v>10</v>
      </c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0">
        <f t="shared" si="16"/>
        <v>10</v>
      </c>
      <c r="Z687" s="66"/>
      <c r="AA687" s="62"/>
      <c r="AB687" s="61">
        <f t="shared" si="17"/>
        <v>10</v>
      </c>
    </row>
    <row r="688" spans="1:28" ht="12" customHeight="1">
      <c r="A688" s="1"/>
      <c r="B688" s="59" t="s">
        <v>390</v>
      </c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5"/>
      <c r="N688" s="65"/>
      <c r="O688" s="65"/>
      <c r="P688" s="65">
        <v>10</v>
      </c>
      <c r="Q688" s="65"/>
      <c r="R688" s="65"/>
      <c r="S688" s="65"/>
      <c r="T688" s="65"/>
      <c r="U688" s="65"/>
      <c r="V688" s="65"/>
      <c r="W688" s="65"/>
      <c r="X688" s="65"/>
      <c r="Y688" s="60">
        <f t="shared" si="16"/>
        <v>10</v>
      </c>
      <c r="Z688" s="66"/>
      <c r="AA688" s="62"/>
      <c r="AB688" s="61">
        <f t="shared" si="17"/>
        <v>10</v>
      </c>
    </row>
    <row r="689" spans="1:28" ht="12" customHeight="1">
      <c r="A689" s="1"/>
      <c r="B689" s="59" t="s">
        <v>112</v>
      </c>
      <c r="C689" s="60"/>
      <c r="D689" s="60"/>
      <c r="E689" s="60">
        <v>8</v>
      </c>
      <c r="F689" s="60"/>
      <c r="G689" s="60"/>
      <c r="H689" s="60"/>
      <c r="I689" s="60"/>
      <c r="J689" s="62"/>
      <c r="K689" s="60"/>
      <c r="L689" s="60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0">
        <f t="shared" si="16"/>
        <v>8</v>
      </c>
      <c r="Z689" s="66"/>
      <c r="AA689" s="62"/>
      <c r="AB689" s="61">
        <f t="shared" si="17"/>
        <v>8</v>
      </c>
    </row>
    <row r="690" spans="1:28" ht="12" customHeight="1">
      <c r="A690" s="1"/>
      <c r="B690" s="59" t="s">
        <v>152</v>
      </c>
      <c r="C690" s="60"/>
      <c r="D690" s="60">
        <v>8</v>
      </c>
      <c r="E690" s="60"/>
      <c r="F690" s="60"/>
      <c r="G690" s="60"/>
      <c r="H690" s="60"/>
      <c r="I690" s="60"/>
      <c r="J690" s="62"/>
      <c r="K690" s="60"/>
      <c r="L690" s="60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0">
        <f t="shared" si="16"/>
        <v>8</v>
      </c>
      <c r="Z690" s="66"/>
      <c r="AA690" s="62"/>
      <c r="AB690" s="61">
        <f t="shared" si="17"/>
        <v>8</v>
      </c>
    </row>
    <row r="691" spans="1:28" ht="12" customHeight="1">
      <c r="A691" s="1"/>
      <c r="B691" s="59" t="s">
        <v>201</v>
      </c>
      <c r="C691" s="60"/>
      <c r="D691" s="60"/>
      <c r="E691" s="60"/>
      <c r="F691" s="60"/>
      <c r="G691" s="60"/>
      <c r="H691" s="60">
        <v>8</v>
      </c>
      <c r="I691" s="60"/>
      <c r="J691" s="62"/>
      <c r="K691" s="60"/>
      <c r="L691" s="60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0">
        <f t="shared" si="16"/>
        <v>8</v>
      </c>
      <c r="Z691" s="66"/>
      <c r="AA691" s="62"/>
      <c r="AB691" s="61">
        <f t="shared" si="17"/>
        <v>8</v>
      </c>
    </row>
    <row r="692" spans="1:28" ht="12" customHeight="1">
      <c r="A692" s="1"/>
      <c r="B692" s="59" t="s">
        <v>175</v>
      </c>
      <c r="C692" s="60"/>
      <c r="D692" s="60"/>
      <c r="E692" s="60"/>
      <c r="F692" s="60"/>
      <c r="G692" s="60">
        <v>8</v>
      </c>
      <c r="H692" s="60"/>
      <c r="I692" s="60"/>
      <c r="J692" s="62"/>
      <c r="K692" s="60"/>
      <c r="L692" s="60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0">
        <f t="shared" si="16"/>
        <v>8</v>
      </c>
      <c r="Z692" s="66"/>
      <c r="AA692" s="62"/>
      <c r="AB692" s="61">
        <f t="shared" si="17"/>
        <v>8</v>
      </c>
    </row>
    <row r="693" spans="1:28" ht="12" customHeight="1">
      <c r="A693" s="1"/>
      <c r="B693" s="59" t="s">
        <v>78</v>
      </c>
      <c r="C693" s="60"/>
      <c r="D693" s="60"/>
      <c r="E693" s="60"/>
      <c r="F693" s="60"/>
      <c r="G693" s="60"/>
      <c r="H693" s="60"/>
      <c r="I693" s="60"/>
      <c r="J693" s="60"/>
      <c r="K693" s="60">
        <v>8</v>
      </c>
      <c r="L693" s="60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0">
        <f t="shared" si="16"/>
        <v>8</v>
      </c>
      <c r="Z693" s="66"/>
      <c r="AA693" s="62"/>
      <c r="AB693" s="61">
        <f t="shared" si="17"/>
        <v>8</v>
      </c>
    </row>
    <row r="694" spans="1:28" ht="12" customHeight="1">
      <c r="A694" s="1"/>
      <c r="B694" s="59" t="s">
        <v>295</v>
      </c>
      <c r="C694" s="60"/>
      <c r="D694" s="60"/>
      <c r="E694" s="60"/>
      <c r="F694" s="60"/>
      <c r="G694" s="60"/>
      <c r="H694" s="60"/>
      <c r="I694" s="60"/>
      <c r="J694" s="60"/>
      <c r="K694" s="60"/>
      <c r="L694" s="60">
        <v>8</v>
      </c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0">
        <f t="shared" si="16"/>
        <v>8</v>
      </c>
      <c r="Z694" s="65"/>
      <c r="AA694" s="60"/>
      <c r="AB694" s="61">
        <f t="shared" si="17"/>
        <v>8</v>
      </c>
    </row>
    <row r="695" spans="1:28" ht="12" customHeight="1">
      <c r="A695" s="1"/>
      <c r="B695" s="59" t="s">
        <v>447</v>
      </c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5"/>
      <c r="N695" s="65"/>
      <c r="O695" s="65"/>
      <c r="P695" s="65"/>
      <c r="Q695" s="65"/>
      <c r="R695" s="65"/>
      <c r="S695" s="65"/>
      <c r="T695" s="65">
        <v>8</v>
      </c>
      <c r="U695" s="65"/>
      <c r="V695" s="65"/>
      <c r="W695" s="65"/>
      <c r="X695" s="65"/>
      <c r="Y695" s="60">
        <f t="shared" si="16"/>
        <v>8</v>
      </c>
      <c r="Z695" s="66"/>
      <c r="AA695" s="62"/>
      <c r="AB695" s="61">
        <f t="shared" si="17"/>
        <v>8</v>
      </c>
    </row>
    <row r="696" spans="1:28" ht="12" customHeight="1">
      <c r="A696" s="1"/>
      <c r="B696" s="59" t="s">
        <v>113</v>
      </c>
      <c r="C696" s="60"/>
      <c r="D696" s="60"/>
      <c r="E696" s="60">
        <v>6</v>
      </c>
      <c r="F696" s="60"/>
      <c r="G696" s="60"/>
      <c r="H696" s="60"/>
      <c r="I696" s="60"/>
      <c r="J696" s="62"/>
      <c r="K696" s="60"/>
      <c r="L696" s="60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0">
        <f t="shared" si="16"/>
        <v>6</v>
      </c>
      <c r="Z696" s="66"/>
      <c r="AA696" s="62"/>
      <c r="AB696" s="61">
        <f t="shared" si="17"/>
        <v>6</v>
      </c>
    </row>
    <row r="697" spans="1:28" ht="12" customHeight="1">
      <c r="A697" s="1"/>
      <c r="B697" s="59" t="s">
        <v>155</v>
      </c>
      <c r="C697" s="60"/>
      <c r="D697" s="60">
        <v>6</v>
      </c>
      <c r="E697" s="60"/>
      <c r="F697" s="60"/>
      <c r="G697" s="60"/>
      <c r="H697" s="60"/>
      <c r="I697" s="60"/>
      <c r="J697" s="62"/>
      <c r="K697" s="60"/>
      <c r="L697" s="60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0">
        <f t="shared" si="16"/>
        <v>6</v>
      </c>
      <c r="Z697" s="66"/>
      <c r="AA697" s="62"/>
      <c r="AB697" s="61">
        <f t="shared" si="17"/>
        <v>6</v>
      </c>
    </row>
    <row r="698" spans="1:28" ht="12" customHeight="1">
      <c r="A698" s="1"/>
      <c r="B698" s="59" t="s">
        <v>202</v>
      </c>
      <c r="C698" s="60"/>
      <c r="D698" s="60"/>
      <c r="E698" s="60"/>
      <c r="F698" s="60"/>
      <c r="G698" s="60"/>
      <c r="H698" s="60">
        <v>6</v>
      </c>
      <c r="I698" s="60"/>
      <c r="J698" s="62"/>
      <c r="K698" s="60"/>
      <c r="L698" s="60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0">
        <f t="shared" si="16"/>
        <v>6</v>
      </c>
      <c r="Z698" s="66"/>
      <c r="AA698" s="62"/>
      <c r="AB698" s="61">
        <f t="shared" si="17"/>
        <v>6</v>
      </c>
    </row>
    <row r="699" spans="1:28" ht="12" customHeight="1">
      <c r="A699" s="1"/>
      <c r="B699" s="59" t="s">
        <v>257</v>
      </c>
      <c r="C699" s="60"/>
      <c r="D699" s="60"/>
      <c r="E699" s="60"/>
      <c r="F699" s="60"/>
      <c r="G699" s="60"/>
      <c r="H699" s="60"/>
      <c r="I699" s="60"/>
      <c r="J699" s="60"/>
      <c r="K699" s="60">
        <v>6</v>
      </c>
      <c r="L699" s="60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0">
        <f t="shared" si="16"/>
        <v>6</v>
      </c>
      <c r="Z699" s="66"/>
      <c r="AA699" s="62"/>
      <c r="AB699" s="61">
        <f t="shared" si="17"/>
        <v>6</v>
      </c>
    </row>
    <row r="700" spans="1:28" ht="12" customHeight="1">
      <c r="A700" s="1"/>
      <c r="B700" s="59" t="s">
        <v>296</v>
      </c>
      <c r="C700" s="60"/>
      <c r="D700" s="60"/>
      <c r="E700" s="60"/>
      <c r="F700" s="60"/>
      <c r="G700" s="60"/>
      <c r="H700" s="60"/>
      <c r="I700" s="60"/>
      <c r="J700" s="60"/>
      <c r="K700" s="60"/>
      <c r="L700" s="60">
        <v>6</v>
      </c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0">
        <f t="shared" si="16"/>
        <v>6</v>
      </c>
      <c r="Z700" s="65"/>
      <c r="AA700" s="60"/>
      <c r="AB700" s="61">
        <f t="shared" si="17"/>
        <v>6</v>
      </c>
    </row>
    <row r="701" spans="1:28" ht="12" customHeight="1">
      <c r="A701" s="1"/>
      <c r="B701" s="59" t="s">
        <v>114</v>
      </c>
      <c r="C701" s="60"/>
      <c r="D701" s="60"/>
      <c r="E701" s="60">
        <v>4</v>
      </c>
      <c r="F701" s="60"/>
      <c r="G701" s="60"/>
      <c r="H701" s="60"/>
      <c r="I701" s="60"/>
      <c r="J701" s="62"/>
      <c r="K701" s="60"/>
      <c r="L701" s="60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0">
        <f t="shared" si="16"/>
        <v>4</v>
      </c>
      <c r="Z701" s="66"/>
      <c r="AA701" s="62"/>
      <c r="AB701" s="61">
        <f t="shared" si="17"/>
        <v>4</v>
      </c>
    </row>
    <row r="702" spans="1:28" ht="12" customHeight="1">
      <c r="A702" s="1"/>
      <c r="B702" s="59" t="s">
        <v>115</v>
      </c>
      <c r="C702" s="60"/>
      <c r="D702" s="60"/>
      <c r="E702" s="60">
        <v>2</v>
      </c>
      <c r="F702" s="60"/>
      <c r="G702" s="60"/>
      <c r="H702" s="60"/>
      <c r="I702" s="60"/>
      <c r="J702" s="60"/>
      <c r="K702" s="60"/>
      <c r="L702" s="60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0">
        <f t="shared" si="16"/>
        <v>2</v>
      </c>
      <c r="Z702" s="66"/>
      <c r="AA702" s="62"/>
      <c r="AB702" s="61">
        <f t="shared" si="17"/>
        <v>2</v>
      </c>
    </row>
    <row r="703" spans="1:28" ht="12" customHeight="1">
      <c r="A703" s="1"/>
      <c r="B703" s="59" t="s">
        <v>116</v>
      </c>
      <c r="C703" s="60"/>
      <c r="D703" s="60"/>
      <c r="E703" s="60">
        <v>1</v>
      </c>
      <c r="F703" s="60"/>
      <c r="G703" s="60"/>
      <c r="H703" s="60"/>
      <c r="I703" s="60"/>
      <c r="J703" s="60"/>
      <c r="K703" s="60"/>
      <c r="L703" s="60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0">
        <f t="shared" si="16"/>
        <v>1</v>
      </c>
      <c r="Z703" s="66"/>
      <c r="AA703" s="62"/>
      <c r="AB703" s="61">
        <f t="shared" si="17"/>
        <v>1</v>
      </c>
    </row>
    <row r="704" spans="1:28" ht="12" customHeight="1">
      <c r="A704" s="1"/>
      <c r="B704" s="1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53">
        <f t="shared" si="16"/>
        <v>0</v>
      </c>
      <c r="Z704" s="33"/>
      <c r="AA704" s="12"/>
      <c r="AB704" s="27">
        <f t="shared" si="17"/>
        <v>0</v>
      </c>
    </row>
    <row r="705" spans="1:28" ht="12" customHeight="1">
      <c r="A705" s="1"/>
      <c r="B705" s="1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53">
        <f t="shared" si="16"/>
        <v>0</v>
      </c>
      <c r="Z705" s="33"/>
      <c r="AA705" s="12"/>
      <c r="AB705" s="27">
        <f t="shared" si="17"/>
        <v>0</v>
      </c>
    </row>
    <row r="706" spans="1:28" ht="12" customHeight="1">
      <c r="A706" s="1"/>
      <c r="B706" s="1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53">
        <f t="shared" si="16"/>
        <v>0</v>
      </c>
      <c r="Z706" s="33"/>
      <c r="AA706" s="12"/>
      <c r="AB706" s="27">
        <f t="shared" si="17"/>
        <v>0</v>
      </c>
    </row>
    <row r="707" spans="1:28" ht="12" customHeight="1">
      <c r="A707" s="1"/>
      <c r="B707" s="1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53">
        <f t="shared" si="16"/>
        <v>0</v>
      </c>
      <c r="Z707" s="33"/>
      <c r="AA707" s="12"/>
      <c r="AB707" s="27">
        <f t="shared" si="17"/>
        <v>0</v>
      </c>
    </row>
    <row r="708" spans="1:28" ht="12" customHeight="1">
      <c r="A708" s="1"/>
      <c r="B708" s="1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1">
        <f t="shared" si="16"/>
        <v>0</v>
      </c>
      <c r="Z708" s="34"/>
      <c r="AA708" s="1"/>
      <c r="AB708" s="27">
        <f t="shared" si="17"/>
        <v>0</v>
      </c>
    </row>
    <row r="709" spans="1:28" ht="12" customHeight="1">
      <c r="A709" s="1"/>
      <c r="B709" s="1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>
        <f t="shared" si="16"/>
        <v>0</v>
      </c>
      <c r="Z709" s="1"/>
      <c r="AA709" s="1"/>
      <c r="AB709" s="27">
        <f t="shared" si="17"/>
        <v>0</v>
      </c>
    </row>
    <row r="710" spans="1:28" ht="12" customHeight="1">
      <c r="A710" s="1"/>
      <c r="B710" s="1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>
        <f t="shared" si="16"/>
        <v>0</v>
      </c>
      <c r="Z710" s="1"/>
      <c r="AA710" s="1"/>
      <c r="AB710" s="27">
        <f t="shared" si="17"/>
        <v>0</v>
      </c>
    </row>
    <row r="711" ht="12" customHeight="1">
      <c r="D711" s="29" t="s">
        <v>56</v>
      </c>
    </row>
    <row r="712" ht="12" customHeight="1" thickBot="1"/>
    <row r="713" spans="1:28" ht="12" customHeight="1" thickBot="1">
      <c r="A713" s="74" t="s">
        <v>37</v>
      </c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6"/>
    </row>
    <row r="715" spans="1:28" ht="12" customHeight="1">
      <c r="A715" s="3"/>
      <c r="B715" s="3"/>
      <c r="C715" s="18" t="s">
        <v>4</v>
      </c>
      <c r="D715" s="18" t="s">
        <v>130</v>
      </c>
      <c r="E715" s="18" t="s">
        <v>29</v>
      </c>
      <c r="F715" s="19" t="s">
        <v>6</v>
      </c>
      <c r="G715" s="18" t="s">
        <v>176</v>
      </c>
      <c r="H715" s="18" t="s">
        <v>182</v>
      </c>
      <c r="I715" s="18" t="s">
        <v>178</v>
      </c>
      <c r="J715" s="18" t="s">
        <v>231</v>
      </c>
      <c r="K715" s="18" t="s">
        <v>242</v>
      </c>
      <c r="L715" s="18" t="s">
        <v>240</v>
      </c>
      <c r="M715" s="18" t="s">
        <v>307</v>
      </c>
      <c r="N715" s="18" t="s">
        <v>311</v>
      </c>
      <c r="O715" s="18" t="s">
        <v>443</v>
      </c>
      <c r="P715" s="18" t="s">
        <v>313</v>
      </c>
      <c r="Q715" s="18" t="s">
        <v>396</v>
      </c>
      <c r="R715" s="18" t="s">
        <v>423</v>
      </c>
      <c r="S715" s="18" t="s">
        <v>431</v>
      </c>
      <c r="T715" s="18" t="s">
        <v>442</v>
      </c>
      <c r="U715" s="18" t="s">
        <v>454</v>
      </c>
      <c r="V715" s="18" t="s">
        <v>395</v>
      </c>
      <c r="W715" s="18"/>
      <c r="X715" s="18"/>
      <c r="Y715" s="18" t="s">
        <v>379</v>
      </c>
      <c r="Z715" s="18"/>
      <c r="AA715" s="18"/>
      <c r="AB715" s="20"/>
    </row>
    <row r="716" spans="1:28" ht="12" customHeight="1">
      <c r="A716" s="3"/>
      <c r="B716" s="3"/>
      <c r="C716" s="19">
        <v>42428</v>
      </c>
      <c r="D716" s="19">
        <v>42470</v>
      </c>
      <c r="E716" s="19">
        <v>42470</v>
      </c>
      <c r="F716" s="19">
        <v>42266</v>
      </c>
      <c r="G716" s="19">
        <v>42477</v>
      </c>
      <c r="H716" s="19">
        <v>42512</v>
      </c>
      <c r="I716" s="19">
        <v>42512</v>
      </c>
      <c r="J716" s="19">
        <v>42547</v>
      </c>
      <c r="K716" s="19">
        <v>42561</v>
      </c>
      <c r="L716" s="19">
        <v>42568</v>
      </c>
      <c r="M716" s="19">
        <v>42623</v>
      </c>
      <c r="N716" s="19">
        <v>42661</v>
      </c>
      <c r="O716" s="19">
        <v>42638</v>
      </c>
      <c r="P716" s="19">
        <v>42652</v>
      </c>
      <c r="Q716" s="19">
        <v>42659</v>
      </c>
      <c r="R716" s="19">
        <v>42666</v>
      </c>
      <c r="S716" s="19">
        <v>42679</v>
      </c>
      <c r="T716" s="19">
        <v>42687</v>
      </c>
      <c r="U716" s="19">
        <v>42701</v>
      </c>
      <c r="V716" s="19"/>
      <c r="W716" s="19"/>
      <c r="X716" s="19"/>
      <c r="Y716" s="19"/>
      <c r="Z716" s="19"/>
      <c r="AA716" s="19"/>
      <c r="AB716" s="20"/>
    </row>
    <row r="717" spans="3:28" ht="12" customHeight="1">
      <c r="C717" s="22" t="s">
        <v>5</v>
      </c>
      <c r="D717" s="22" t="s">
        <v>131</v>
      </c>
      <c r="E717" s="22" t="s">
        <v>30</v>
      </c>
      <c r="F717" s="22" t="s">
        <v>17</v>
      </c>
      <c r="G717" s="22" t="s">
        <v>159</v>
      </c>
      <c r="H717" s="22" t="s">
        <v>177</v>
      </c>
      <c r="I717" s="22" t="s">
        <v>179</v>
      </c>
      <c r="J717" s="12" t="s">
        <v>232</v>
      </c>
      <c r="K717" s="22" t="s">
        <v>243</v>
      </c>
      <c r="L717" s="22" t="s">
        <v>241</v>
      </c>
      <c r="M717" s="22" t="s">
        <v>17</v>
      </c>
      <c r="N717" s="22" t="s">
        <v>312</v>
      </c>
      <c r="O717" s="22" t="s">
        <v>444</v>
      </c>
      <c r="P717" s="22" t="s">
        <v>314</v>
      </c>
      <c r="Q717" s="22" t="s">
        <v>397</v>
      </c>
      <c r="R717" s="22" t="s">
        <v>429</v>
      </c>
      <c r="S717" s="22" t="s">
        <v>432</v>
      </c>
      <c r="T717" s="22" t="s">
        <v>131</v>
      </c>
      <c r="U717" s="22" t="s">
        <v>30</v>
      </c>
      <c r="V717" s="22"/>
      <c r="W717" s="22"/>
      <c r="X717" s="22"/>
      <c r="Y717" s="22"/>
      <c r="Z717" s="12"/>
      <c r="AA717" s="12"/>
      <c r="AB717" s="23"/>
    </row>
    <row r="718" spans="1:28" ht="12" customHeight="1">
      <c r="A718" s="72" t="s">
        <v>3</v>
      </c>
      <c r="B718" s="73"/>
      <c r="C718" s="18">
        <v>1</v>
      </c>
      <c r="D718" s="18">
        <v>1</v>
      </c>
      <c r="E718" s="18">
        <v>1</v>
      </c>
      <c r="F718" s="18">
        <v>1</v>
      </c>
      <c r="G718" s="18">
        <v>1</v>
      </c>
      <c r="H718" s="18">
        <v>1</v>
      </c>
      <c r="I718" s="18">
        <v>1</v>
      </c>
      <c r="J718" s="18">
        <v>1</v>
      </c>
      <c r="K718" s="18">
        <v>1</v>
      </c>
      <c r="L718" s="18">
        <v>1</v>
      </c>
      <c r="M718" s="18">
        <v>1</v>
      </c>
      <c r="N718" s="18">
        <v>1</v>
      </c>
      <c r="O718" s="18">
        <v>1</v>
      </c>
      <c r="P718" s="18">
        <v>1</v>
      </c>
      <c r="Q718" s="18">
        <v>1</v>
      </c>
      <c r="R718" s="18">
        <v>1</v>
      </c>
      <c r="S718" s="18">
        <v>1</v>
      </c>
      <c r="T718" s="18">
        <v>1</v>
      </c>
      <c r="U718" s="18">
        <v>2</v>
      </c>
      <c r="V718" s="18"/>
      <c r="W718" s="18"/>
      <c r="X718" s="18"/>
      <c r="Y718" s="18"/>
      <c r="Z718" s="18"/>
      <c r="AA718" s="18"/>
      <c r="AB718" s="20"/>
    </row>
    <row r="719" spans="1:28" ht="12" customHeight="1">
      <c r="A719" s="1" t="s">
        <v>0</v>
      </c>
      <c r="B719" s="24" t="s">
        <v>1</v>
      </c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 t="s">
        <v>394</v>
      </c>
      <c r="Z719" s="25"/>
      <c r="AA719" s="25"/>
      <c r="AB719" s="18" t="s">
        <v>2</v>
      </c>
    </row>
    <row r="720" spans="1:28" ht="12" customHeight="1">
      <c r="A720" s="1"/>
      <c r="B720" s="59" t="s">
        <v>19</v>
      </c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>
        <v>18</v>
      </c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1">
        <f>SUM(C720:X720)</f>
        <v>18</v>
      </c>
    </row>
    <row r="721" spans="1:28" ht="12" customHeight="1">
      <c r="A721" s="1"/>
      <c r="B721" s="59" t="s">
        <v>333</v>
      </c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>
        <v>15</v>
      </c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1">
        <f>SUM(C721:X721)</f>
        <v>15</v>
      </c>
    </row>
    <row r="722" spans="1:28" ht="12" customHeight="1">
      <c r="A722" s="1"/>
      <c r="B722" s="59" t="s">
        <v>328</v>
      </c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>
        <v>12</v>
      </c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1">
        <f>SUM(C722:X722)</f>
        <v>12</v>
      </c>
    </row>
    <row r="723" spans="1:28" ht="12" customHeight="1">
      <c r="A723" s="1"/>
      <c r="B723" s="59" t="s">
        <v>334</v>
      </c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>
        <v>10</v>
      </c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1">
        <f>SUM(C723:X723)</f>
        <v>10</v>
      </c>
    </row>
    <row r="724" spans="1:28" ht="12" customHeight="1">
      <c r="A724" s="1"/>
      <c r="B724" s="1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27">
        <f>SUM(C724:X724)</f>
        <v>0</v>
      </c>
    </row>
    <row r="725" ht="12" customHeight="1" thickBot="1">
      <c r="M725" s="29" t="s">
        <v>102</v>
      </c>
    </row>
    <row r="726" spans="1:28" ht="12" customHeight="1" thickBot="1">
      <c r="A726" s="74" t="s">
        <v>38</v>
      </c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6"/>
    </row>
    <row r="728" spans="1:28" ht="12" customHeight="1">
      <c r="A728" s="3"/>
      <c r="B728" s="3"/>
      <c r="C728" s="18" t="s">
        <v>4</v>
      </c>
      <c r="D728" s="18" t="s">
        <v>130</v>
      </c>
      <c r="E728" s="18" t="s">
        <v>29</v>
      </c>
      <c r="F728" s="19" t="s">
        <v>6</v>
      </c>
      <c r="G728" s="18" t="s">
        <v>176</v>
      </c>
      <c r="H728" s="18" t="s">
        <v>182</v>
      </c>
      <c r="I728" s="18" t="s">
        <v>178</v>
      </c>
      <c r="J728" s="18" t="s">
        <v>231</v>
      </c>
      <c r="K728" s="18" t="s">
        <v>242</v>
      </c>
      <c r="L728" s="18" t="s">
        <v>240</v>
      </c>
      <c r="M728" s="18" t="s">
        <v>307</v>
      </c>
      <c r="N728" s="18" t="s">
        <v>311</v>
      </c>
      <c r="O728" s="18" t="s">
        <v>443</v>
      </c>
      <c r="P728" s="18" t="s">
        <v>313</v>
      </c>
      <c r="Q728" s="18" t="s">
        <v>396</v>
      </c>
      <c r="R728" s="18" t="s">
        <v>423</v>
      </c>
      <c r="S728" s="18" t="s">
        <v>431</v>
      </c>
      <c r="T728" s="18" t="s">
        <v>442</v>
      </c>
      <c r="U728" s="18" t="s">
        <v>454</v>
      </c>
      <c r="V728" s="18" t="s">
        <v>395</v>
      </c>
      <c r="W728" s="18"/>
      <c r="X728" s="18"/>
      <c r="Y728" s="18" t="s">
        <v>379</v>
      </c>
      <c r="Z728" s="18"/>
      <c r="AA728" s="18"/>
      <c r="AB728" s="20"/>
    </row>
    <row r="729" spans="1:28" ht="12" customHeight="1">
      <c r="A729" s="3"/>
      <c r="B729" s="3"/>
      <c r="C729" s="19">
        <v>42428</v>
      </c>
      <c r="D729" s="19">
        <v>42470</v>
      </c>
      <c r="E729" s="19">
        <v>42470</v>
      </c>
      <c r="F729" s="19">
        <v>42266</v>
      </c>
      <c r="G729" s="19">
        <v>42477</v>
      </c>
      <c r="H729" s="19">
        <v>42512</v>
      </c>
      <c r="I729" s="19">
        <v>42512</v>
      </c>
      <c r="J729" s="19">
        <v>42547</v>
      </c>
      <c r="K729" s="19">
        <v>42561</v>
      </c>
      <c r="L729" s="19">
        <v>42568</v>
      </c>
      <c r="M729" s="19">
        <v>42623</v>
      </c>
      <c r="N729" s="19">
        <v>42661</v>
      </c>
      <c r="O729" s="19">
        <v>42638</v>
      </c>
      <c r="P729" s="19">
        <v>42652</v>
      </c>
      <c r="Q729" s="19">
        <v>42659</v>
      </c>
      <c r="R729" s="19">
        <v>42666</v>
      </c>
      <c r="S729" s="19">
        <v>42679</v>
      </c>
      <c r="T729" s="19">
        <v>42687</v>
      </c>
      <c r="U729" s="19">
        <v>42701</v>
      </c>
      <c r="V729" s="19"/>
      <c r="W729" s="19"/>
      <c r="X729" s="19"/>
      <c r="Y729" s="19"/>
      <c r="Z729" s="19"/>
      <c r="AA729" s="19"/>
      <c r="AB729" s="20"/>
    </row>
    <row r="730" spans="3:28" ht="12" customHeight="1">
      <c r="C730" s="22" t="s">
        <v>5</v>
      </c>
      <c r="D730" s="22" t="s">
        <v>131</v>
      </c>
      <c r="E730" s="22" t="s">
        <v>30</v>
      </c>
      <c r="F730" s="22" t="s">
        <v>17</v>
      </c>
      <c r="G730" s="22" t="s">
        <v>159</v>
      </c>
      <c r="H730" s="22" t="s">
        <v>177</v>
      </c>
      <c r="I730" s="22" t="s">
        <v>179</v>
      </c>
      <c r="J730" s="12" t="s">
        <v>232</v>
      </c>
      <c r="K730" s="22" t="s">
        <v>243</v>
      </c>
      <c r="L730" s="22" t="s">
        <v>241</v>
      </c>
      <c r="M730" s="22" t="s">
        <v>17</v>
      </c>
      <c r="N730" s="22" t="s">
        <v>312</v>
      </c>
      <c r="O730" s="22" t="s">
        <v>444</v>
      </c>
      <c r="P730" s="22" t="s">
        <v>314</v>
      </c>
      <c r="Q730" s="22" t="s">
        <v>397</v>
      </c>
      <c r="R730" s="22" t="s">
        <v>429</v>
      </c>
      <c r="S730" s="22" t="s">
        <v>432</v>
      </c>
      <c r="T730" s="22" t="s">
        <v>131</v>
      </c>
      <c r="U730" s="22" t="s">
        <v>30</v>
      </c>
      <c r="V730" s="22"/>
      <c r="W730" s="22"/>
      <c r="X730" s="22"/>
      <c r="Y730" s="22"/>
      <c r="Z730" s="12"/>
      <c r="AA730" s="12"/>
      <c r="AB730" s="23"/>
    </row>
    <row r="731" spans="1:28" ht="12" customHeight="1">
      <c r="A731" s="72" t="s">
        <v>3</v>
      </c>
      <c r="B731" s="73"/>
      <c r="C731" s="18">
        <v>1</v>
      </c>
      <c r="D731" s="18">
        <v>1</v>
      </c>
      <c r="E731" s="18">
        <v>1</v>
      </c>
      <c r="F731" s="18">
        <v>1</v>
      </c>
      <c r="G731" s="18">
        <v>1</v>
      </c>
      <c r="H731" s="18">
        <v>1</v>
      </c>
      <c r="I731" s="18">
        <v>1</v>
      </c>
      <c r="J731" s="18">
        <v>1</v>
      </c>
      <c r="K731" s="18">
        <v>1</v>
      </c>
      <c r="L731" s="18">
        <v>1</v>
      </c>
      <c r="M731" s="18">
        <v>1</v>
      </c>
      <c r="N731" s="18">
        <v>1</v>
      </c>
      <c r="O731" s="18">
        <v>1</v>
      </c>
      <c r="P731" s="18">
        <v>1</v>
      </c>
      <c r="Q731" s="18">
        <v>1</v>
      </c>
      <c r="R731" s="18">
        <v>1</v>
      </c>
      <c r="S731" s="18">
        <v>1</v>
      </c>
      <c r="T731" s="18">
        <v>1</v>
      </c>
      <c r="U731" s="18">
        <v>2</v>
      </c>
      <c r="V731" s="18"/>
      <c r="W731" s="18"/>
      <c r="X731" s="18"/>
      <c r="Y731" s="18"/>
      <c r="Z731" s="18"/>
      <c r="AA731" s="18"/>
      <c r="AB731" s="20"/>
    </row>
    <row r="732" spans="1:28" ht="12" customHeight="1">
      <c r="A732" s="1" t="s">
        <v>0</v>
      </c>
      <c r="B732" s="24" t="s">
        <v>1</v>
      </c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 t="s">
        <v>394</v>
      </c>
      <c r="Z732" s="25"/>
      <c r="AA732" s="25"/>
      <c r="AB732" s="18" t="s">
        <v>2</v>
      </c>
    </row>
    <row r="733" spans="1:28" ht="12" customHeight="1">
      <c r="A733" s="1"/>
      <c r="B733" s="59" t="s">
        <v>14</v>
      </c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>
        <v>18</v>
      </c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1">
        <f>SUM(C733:X733)</f>
        <v>18</v>
      </c>
    </row>
    <row r="734" spans="1:28" ht="12" customHeight="1">
      <c r="A734" s="1"/>
      <c r="B734" s="59" t="s">
        <v>68</v>
      </c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>
        <v>15</v>
      </c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1">
        <f>SUM(C734:X734)</f>
        <v>15</v>
      </c>
    </row>
    <row r="735" spans="1:28" ht="12" customHeight="1">
      <c r="A735" s="1"/>
      <c r="B735" s="59" t="s">
        <v>330</v>
      </c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>
        <v>12</v>
      </c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1">
        <f>SUM(C735:X735)</f>
        <v>12</v>
      </c>
    </row>
    <row r="736" spans="1:28" ht="12" customHeight="1">
      <c r="A736" s="1"/>
      <c r="B736" s="59" t="s">
        <v>335</v>
      </c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>
        <v>10</v>
      </c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1">
        <f>SUM(C736:X736)</f>
        <v>10</v>
      </c>
    </row>
    <row r="737" spans="1:28" ht="12" customHeight="1">
      <c r="A737" s="1"/>
      <c r="B737" s="1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27">
        <f>SUM(C737:X737)</f>
        <v>0</v>
      </c>
    </row>
    <row r="738" ht="12" customHeight="1" thickBot="1">
      <c r="M738" s="29" t="s">
        <v>102</v>
      </c>
    </row>
    <row r="739" spans="1:28" ht="12" customHeight="1" thickBot="1">
      <c r="A739" s="74" t="s">
        <v>39</v>
      </c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6"/>
    </row>
    <row r="741" spans="1:28" ht="12" customHeight="1">
      <c r="A741" s="3"/>
      <c r="B741" s="3"/>
      <c r="C741" s="18" t="s">
        <v>4</v>
      </c>
      <c r="D741" s="18" t="s">
        <v>130</v>
      </c>
      <c r="E741" s="18" t="s">
        <v>29</v>
      </c>
      <c r="F741" s="19" t="s">
        <v>6</v>
      </c>
      <c r="G741" s="18" t="s">
        <v>176</v>
      </c>
      <c r="H741" s="18" t="s">
        <v>182</v>
      </c>
      <c r="I741" s="18" t="s">
        <v>178</v>
      </c>
      <c r="J741" s="18" t="s">
        <v>231</v>
      </c>
      <c r="K741" s="18" t="s">
        <v>242</v>
      </c>
      <c r="L741" s="18" t="s">
        <v>240</v>
      </c>
      <c r="M741" s="18" t="s">
        <v>307</v>
      </c>
      <c r="N741" s="18" t="s">
        <v>311</v>
      </c>
      <c r="O741" s="18" t="s">
        <v>443</v>
      </c>
      <c r="P741" s="18" t="s">
        <v>313</v>
      </c>
      <c r="Q741" s="18" t="s">
        <v>396</v>
      </c>
      <c r="R741" s="18" t="s">
        <v>423</v>
      </c>
      <c r="S741" s="18" t="s">
        <v>431</v>
      </c>
      <c r="T741" s="18" t="s">
        <v>442</v>
      </c>
      <c r="U741" s="18" t="s">
        <v>454</v>
      </c>
      <c r="V741" s="18" t="s">
        <v>395</v>
      </c>
      <c r="W741" s="18"/>
      <c r="X741" s="18"/>
      <c r="Y741" s="18" t="s">
        <v>379</v>
      </c>
      <c r="Z741" s="18"/>
      <c r="AA741" s="18"/>
      <c r="AB741" s="20"/>
    </row>
    <row r="742" spans="1:28" ht="12" customHeight="1">
      <c r="A742" s="3"/>
      <c r="B742" s="3"/>
      <c r="C742" s="19">
        <v>42428</v>
      </c>
      <c r="D742" s="19">
        <v>42470</v>
      </c>
      <c r="E742" s="19">
        <v>42470</v>
      </c>
      <c r="F742" s="19">
        <v>42266</v>
      </c>
      <c r="G742" s="19">
        <v>42477</v>
      </c>
      <c r="H742" s="19">
        <v>42512</v>
      </c>
      <c r="I742" s="19">
        <v>42512</v>
      </c>
      <c r="J742" s="19">
        <v>42547</v>
      </c>
      <c r="K742" s="19">
        <v>42561</v>
      </c>
      <c r="L742" s="19">
        <v>42568</v>
      </c>
      <c r="M742" s="19">
        <v>42623</v>
      </c>
      <c r="N742" s="19">
        <v>42661</v>
      </c>
      <c r="O742" s="19">
        <v>42638</v>
      </c>
      <c r="P742" s="19">
        <v>42652</v>
      </c>
      <c r="Q742" s="19">
        <v>42659</v>
      </c>
      <c r="R742" s="19">
        <v>42666</v>
      </c>
      <c r="S742" s="19">
        <v>42679</v>
      </c>
      <c r="T742" s="19">
        <v>42687</v>
      </c>
      <c r="U742" s="19">
        <v>42701</v>
      </c>
      <c r="V742" s="19"/>
      <c r="W742" s="19"/>
      <c r="X742" s="19"/>
      <c r="Y742" s="19"/>
      <c r="Z742" s="19"/>
      <c r="AA742" s="19"/>
      <c r="AB742" s="20"/>
    </row>
    <row r="743" spans="3:28" ht="12" customHeight="1">
      <c r="C743" s="22" t="s">
        <v>5</v>
      </c>
      <c r="D743" s="22" t="s">
        <v>131</v>
      </c>
      <c r="E743" s="22" t="s">
        <v>30</v>
      </c>
      <c r="F743" s="22" t="s">
        <v>17</v>
      </c>
      <c r="G743" s="22" t="s">
        <v>159</v>
      </c>
      <c r="H743" s="22" t="s">
        <v>177</v>
      </c>
      <c r="I743" s="22" t="s">
        <v>179</v>
      </c>
      <c r="J743" s="12" t="s">
        <v>232</v>
      </c>
      <c r="K743" s="22" t="s">
        <v>243</v>
      </c>
      <c r="L743" s="22" t="s">
        <v>241</v>
      </c>
      <c r="M743" s="22" t="s">
        <v>17</v>
      </c>
      <c r="N743" s="22" t="s">
        <v>312</v>
      </c>
      <c r="O743" s="22" t="s">
        <v>444</v>
      </c>
      <c r="P743" s="22" t="s">
        <v>314</v>
      </c>
      <c r="Q743" s="22" t="s">
        <v>397</v>
      </c>
      <c r="R743" s="22" t="s">
        <v>429</v>
      </c>
      <c r="S743" s="22" t="s">
        <v>432</v>
      </c>
      <c r="T743" s="22" t="s">
        <v>131</v>
      </c>
      <c r="U743" s="22" t="s">
        <v>30</v>
      </c>
      <c r="V743" s="22"/>
      <c r="W743" s="22"/>
      <c r="X743" s="22"/>
      <c r="Y743" s="22"/>
      <c r="Z743" s="12"/>
      <c r="AA743" s="12"/>
      <c r="AB743" s="23"/>
    </row>
    <row r="744" spans="1:28" ht="12" customHeight="1">
      <c r="A744" s="72" t="s">
        <v>3</v>
      </c>
      <c r="B744" s="73"/>
      <c r="C744" s="18">
        <v>1</v>
      </c>
      <c r="D744" s="18">
        <v>1</v>
      </c>
      <c r="E744" s="18">
        <v>1</v>
      </c>
      <c r="F744" s="18">
        <v>1</v>
      </c>
      <c r="G744" s="18">
        <v>1</v>
      </c>
      <c r="H744" s="18">
        <v>1</v>
      </c>
      <c r="I744" s="18">
        <v>1</v>
      </c>
      <c r="J744" s="18">
        <v>1</v>
      </c>
      <c r="K744" s="18">
        <v>1</v>
      </c>
      <c r="L744" s="18">
        <v>1</v>
      </c>
      <c r="M744" s="18">
        <v>1</v>
      </c>
      <c r="N744" s="18">
        <v>1</v>
      </c>
      <c r="O744" s="18">
        <v>1</v>
      </c>
      <c r="P744" s="18">
        <v>1</v>
      </c>
      <c r="Q744" s="18">
        <v>1</v>
      </c>
      <c r="R744" s="18">
        <v>1</v>
      </c>
      <c r="S744" s="18">
        <v>1</v>
      </c>
      <c r="T744" s="18">
        <v>1</v>
      </c>
      <c r="U744" s="18">
        <v>2</v>
      </c>
      <c r="V744" s="18"/>
      <c r="W744" s="18"/>
      <c r="X744" s="18"/>
      <c r="Y744" s="18"/>
      <c r="Z744" s="18"/>
      <c r="AA744" s="18"/>
      <c r="AB744" s="20"/>
    </row>
    <row r="745" spans="1:28" ht="12" customHeight="1">
      <c r="A745" s="1" t="s">
        <v>0</v>
      </c>
      <c r="B745" s="24" t="s">
        <v>1</v>
      </c>
      <c r="C745" s="25"/>
      <c r="D745" s="25"/>
      <c r="E745" s="25"/>
      <c r="F745" s="25"/>
      <c r="G745" s="25"/>
      <c r="H745" s="25"/>
      <c r="I745" s="25"/>
      <c r="J745" s="12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 t="s">
        <v>394</v>
      </c>
      <c r="Z745" s="12"/>
      <c r="AA745" s="12"/>
      <c r="AB745" s="18" t="s">
        <v>2</v>
      </c>
    </row>
    <row r="746" spans="1:28" ht="12" customHeight="1">
      <c r="A746" s="1">
        <v>1</v>
      </c>
      <c r="B746" s="11" t="s">
        <v>89</v>
      </c>
      <c r="C746" s="1"/>
      <c r="D746" s="1"/>
      <c r="E746" s="1">
        <v>25</v>
      </c>
      <c r="F746" s="1"/>
      <c r="G746" s="1"/>
      <c r="H746" s="1"/>
      <c r="I746" s="1">
        <v>6</v>
      </c>
      <c r="J746" s="12"/>
      <c r="K746" s="1">
        <v>18</v>
      </c>
      <c r="L746" s="1"/>
      <c r="M746" s="1"/>
      <c r="N746" s="1"/>
      <c r="O746" s="1"/>
      <c r="P746" s="1"/>
      <c r="Q746" s="1"/>
      <c r="R746" s="1"/>
      <c r="S746" s="1"/>
      <c r="T746" s="1"/>
      <c r="U746" s="1">
        <v>50</v>
      </c>
      <c r="V746" s="1">
        <v>10</v>
      </c>
      <c r="W746" s="1"/>
      <c r="X746" s="1"/>
      <c r="Y746" s="53">
        <f>AB746</f>
        <v>109</v>
      </c>
      <c r="Z746" s="12"/>
      <c r="AA746" s="12"/>
      <c r="AB746" s="27">
        <f aca="true" t="shared" si="18" ref="AB746:AB777">SUM(C746:X746)</f>
        <v>109</v>
      </c>
    </row>
    <row r="747" spans="1:28" ht="12" customHeight="1">
      <c r="A747" s="1">
        <v>2</v>
      </c>
      <c r="B747" s="11" t="s">
        <v>453</v>
      </c>
      <c r="C747" s="1">
        <v>25</v>
      </c>
      <c r="D747" s="1"/>
      <c r="E747" s="55">
        <v>18</v>
      </c>
      <c r="F747" s="1"/>
      <c r="G747" s="1"/>
      <c r="H747" s="1"/>
      <c r="I747" s="1"/>
      <c r="J747" s="12"/>
      <c r="K747" s="1">
        <v>15</v>
      </c>
      <c r="L747" s="1"/>
      <c r="M747" s="1">
        <v>18</v>
      </c>
      <c r="N747" s="1"/>
      <c r="O747" s="1"/>
      <c r="P747" s="1"/>
      <c r="Q747" s="1"/>
      <c r="R747" s="1"/>
      <c r="S747" s="1">
        <v>25</v>
      </c>
      <c r="T747" s="1"/>
      <c r="U747" s="1"/>
      <c r="V747" s="1">
        <v>10</v>
      </c>
      <c r="W747" s="1"/>
      <c r="X747" s="1"/>
      <c r="Y747" s="53">
        <f>AB747-E747</f>
        <v>93</v>
      </c>
      <c r="Z747" s="12"/>
      <c r="AA747" s="12"/>
      <c r="AB747" s="27">
        <f t="shared" si="18"/>
        <v>111</v>
      </c>
    </row>
    <row r="748" spans="1:28" ht="12" customHeight="1">
      <c r="A748" s="1">
        <v>3</v>
      </c>
      <c r="B748" s="11" t="s">
        <v>65</v>
      </c>
      <c r="C748" s="1">
        <v>15</v>
      </c>
      <c r="D748" s="1"/>
      <c r="E748" s="1">
        <v>12</v>
      </c>
      <c r="F748" s="1"/>
      <c r="G748" s="1"/>
      <c r="H748" s="1"/>
      <c r="I748" s="1"/>
      <c r="J748" s="12"/>
      <c r="K748" s="1">
        <v>8</v>
      </c>
      <c r="L748" s="1"/>
      <c r="M748" s="56">
        <v>10</v>
      </c>
      <c r="N748" s="1"/>
      <c r="O748" s="1"/>
      <c r="P748" s="1"/>
      <c r="Q748" s="1"/>
      <c r="R748" s="1"/>
      <c r="S748" s="1">
        <v>15</v>
      </c>
      <c r="T748" s="1"/>
      <c r="U748" s="1">
        <v>24</v>
      </c>
      <c r="V748" s="1">
        <v>10</v>
      </c>
      <c r="W748" s="1"/>
      <c r="X748" s="1"/>
      <c r="Y748" s="53">
        <f>AB748-M748</f>
        <v>84</v>
      </c>
      <c r="Z748" s="12"/>
      <c r="AA748" s="12"/>
      <c r="AB748" s="27">
        <f t="shared" si="18"/>
        <v>94</v>
      </c>
    </row>
    <row r="749" spans="1:28" ht="12" customHeight="1">
      <c r="A749" s="1">
        <v>4</v>
      </c>
      <c r="B749" s="11" t="s">
        <v>205</v>
      </c>
      <c r="C749" s="1"/>
      <c r="D749" s="1"/>
      <c r="E749" s="1"/>
      <c r="F749" s="1"/>
      <c r="G749" s="1"/>
      <c r="H749" s="1"/>
      <c r="I749" s="1">
        <v>12</v>
      </c>
      <c r="J749" s="12"/>
      <c r="K749" s="1"/>
      <c r="L749" s="1">
        <v>15</v>
      </c>
      <c r="M749" s="1"/>
      <c r="N749" s="1"/>
      <c r="O749" s="1"/>
      <c r="P749" s="1"/>
      <c r="Q749" s="1"/>
      <c r="R749" s="1">
        <v>12</v>
      </c>
      <c r="S749" s="1"/>
      <c r="T749" s="1"/>
      <c r="U749" s="1">
        <v>30</v>
      </c>
      <c r="V749" s="1">
        <v>10</v>
      </c>
      <c r="W749" s="1"/>
      <c r="X749" s="1"/>
      <c r="Y749" s="53">
        <f>AB749</f>
        <v>79</v>
      </c>
      <c r="Z749" s="12"/>
      <c r="AA749" s="12"/>
      <c r="AB749" s="27">
        <f t="shared" si="18"/>
        <v>79</v>
      </c>
    </row>
    <row r="750" spans="1:28" ht="12" customHeight="1">
      <c r="A750" s="1">
        <v>5</v>
      </c>
      <c r="B750" s="11" t="s">
        <v>195</v>
      </c>
      <c r="C750" s="1"/>
      <c r="D750" s="1"/>
      <c r="E750" s="1"/>
      <c r="F750" s="1"/>
      <c r="G750" s="1"/>
      <c r="H750" s="1">
        <v>15</v>
      </c>
      <c r="I750" s="1"/>
      <c r="J750" s="52">
        <v>12</v>
      </c>
      <c r="K750" s="1"/>
      <c r="L750" s="1">
        <v>15</v>
      </c>
      <c r="M750" s="1"/>
      <c r="N750" s="1"/>
      <c r="O750" s="1"/>
      <c r="P750" s="1"/>
      <c r="Q750" s="1"/>
      <c r="R750" s="1"/>
      <c r="S750" s="1"/>
      <c r="T750" s="1"/>
      <c r="U750" s="1">
        <v>36</v>
      </c>
      <c r="V750" s="1">
        <v>10</v>
      </c>
      <c r="W750" s="1"/>
      <c r="X750" s="1"/>
      <c r="Y750" s="53">
        <f>AB750-J750</f>
        <v>76</v>
      </c>
      <c r="Z750" s="12"/>
      <c r="AA750" s="12"/>
      <c r="AB750" s="27">
        <f t="shared" si="18"/>
        <v>88</v>
      </c>
    </row>
    <row r="751" spans="1:28" ht="12" customHeight="1">
      <c r="A751" s="1"/>
      <c r="B751" s="59" t="s">
        <v>23</v>
      </c>
      <c r="C751" s="60"/>
      <c r="D751" s="60"/>
      <c r="E751" s="60">
        <v>15</v>
      </c>
      <c r="F751" s="60"/>
      <c r="G751" s="60"/>
      <c r="H751" s="60"/>
      <c r="I751" s="60"/>
      <c r="J751" s="62"/>
      <c r="K751" s="60"/>
      <c r="L751" s="60"/>
      <c r="M751" s="60">
        <v>25</v>
      </c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>
        <f>AB751</f>
        <v>40</v>
      </c>
      <c r="Z751" s="62"/>
      <c r="AA751" s="62"/>
      <c r="AB751" s="61">
        <f t="shared" si="18"/>
        <v>40</v>
      </c>
    </row>
    <row r="752" spans="1:28" ht="12" customHeight="1">
      <c r="A752" s="1"/>
      <c r="B752" s="59" t="s">
        <v>63</v>
      </c>
      <c r="C752" s="60">
        <v>18</v>
      </c>
      <c r="D752" s="60">
        <v>8</v>
      </c>
      <c r="E752" s="60"/>
      <c r="F752" s="60"/>
      <c r="G752" s="60"/>
      <c r="H752" s="60"/>
      <c r="I752" s="60"/>
      <c r="J752" s="62"/>
      <c r="K752" s="60"/>
      <c r="L752" s="60"/>
      <c r="M752" s="60"/>
      <c r="N752" s="60"/>
      <c r="O752" s="60">
        <v>15</v>
      </c>
      <c r="P752" s="60"/>
      <c r="Q752" s="60">
        <v>15</v>
      </c>
      <c r="R752" s="60"/>
      <c r="S752" s="60"/>
      <c r="T752" s="60"/>
      <c r="U752" s="60"/>
      <c r="V752" s="60">
        <v>5</v>
      </c>
      <c r="W752" s="60"/>
      <c r="X752" s="60"/>
      <c r="Y752" s="60">
        <f aca="true" t="shared" si="19" ref="Y752:Y798">AB752</f>
        <v>61</v>
      </c>
      <c r="Z752" s="62"/>
      <c r="AA752" s="62"/>
      <c r="AB752" s="61">
        <f t="shared" si="18"/>
        <v>61</v>
      </c>
    </row>
    <row r="753" spans="1:28" ht="12" customHeight="1">
      <c r="A753" s="1"/>
      <c r="B753" s="59" t="s">
        <v>136</v>
      </c>
      <c r="C753" s="60"/>
      <c r="D753" s="60">
        <v>10</v>
      </c>
      <c r="E753" s="60"/>
      <c r="F753" s="60"/>
      <c r="G753" s="60"/>
      <c r="H753" s="60"/>
      <c r="I753" s="60"/>
      <c r="J753" s="62"/>
      <c r="K753" s="60"/>
      <c r="L753" s="60"/>
      <c r="M753" s="60"/>
      <c r="N753" s="60"/>
      <c r="O753" s="60"/>
      <c r="P753" s="60"/>
      <c r="Q753" s="60">
        <v>25</v>
      </c>
      <c r="R753" s="60"/>
      <c r="S753" s="60"/>
      <c r="T753" s="60"/>
      <c r="U753" s="60"/>
      <c r="V753" s="60">
        <v>5</v>
      </c>
      <c r="W753" s="60"/>
      <c r="X753" s="60"/>
      <c r="Y753" s="60">
        <f t="shared" si="19"/>
        <v>40</v>
      </c>
      <c r="Z753" s="62"/>
      <c r="AA753" s="62"/>
      <c r="AB753" s="61">
        <f t="shared" si="18"/>
        <v>40</v>
      </c>
    </row>
    <row r="754" spans="1:28" ht="12" customHeight="1">
      <c r="A754" s="1"/>
      <c r="B754" s="59" t="s">
        <v>245</v>
      </c>
      <c r="C754" s="60"/>
      <c r="D754" s="60"/>
      <c r="E754" s="60"/>
      <c r="F754" s="60"/>
      <c r="G754" s="60"/>
      <c r="H754" s="60"/>
      <c r="I754" s="60"/>
      <c r="J754" s="62"/>
      <c r="K754" s="60">
        <v>12</v>
      </c>
      <c r="L754" s="60"/>
      <c r="M754" s="60"/>
      <c r="N754" s="60"/>
      <c r="O754" s="60"/>
      <c r="P754" s="60"/>
      <c r="Q754" s="60"/>
      <c r="R754" s="60"/>
      <c r="S754" s="60">
        <v>18</v>
      </c>
      <c r="T754" s="60"/>
      <c r="U754" s="60"/>
      <c r="V754" s="60">
        <v>10</v>
      </c>
      <c r="W754" s="60"/>
      <c r="X754" s="60"/>
      <c r="Y754" s="60">
        <f t="shared" si="19"/>
        <v>40</v>
      </c>
      <c r="Z754" s="62"/>
      <c r="AA754" s="62"/>
      <c r="AB754" s="61">
        <f t="shared" si="18"/>
        <v>40</v>
      </c>
    </row>
    <row r="755" spans="1:28" ht="12" customHeight="1">
      <c r="A755" s="1"/>
      <c r="B755" s="59" t="s">
        <v>183</v>
      </c>
      <c r="C755" s="60"/>
      <c r="D755" s="60"/>
      <c r="E755" s="60"/>
      <c r="F755" s="60"/>
      <c r="G755" s="60"/>
      <c r="H755" s="60">
        <v>12</v>
      </c>
      <c r="I755" s="60"/>
      <c r="J755" s="62">
        <v>15</v>
      </c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>
        <f t="shared" si="19"/>
        <v>27</v>
      </c>
      <c r="Z755" s="62"/>
      <c r="AA755" s="62"/>
      <c r="AB755" s="61">
        <f t="shared" si="18"/>
        <v>27</v>
      </c>
    </row>
    <row r="756" spans="1:28" ht="12" customHeight="1">
      <c r="A756" s="1"/>
      <c r="B756" s="59" t="s">
        <v>260</v>
      </c>
      <c r="C756" s="60"/>
      <c r="D756" s="60"/>
      <c r="E756" s="60"/>
      <c r="F756" s="60"/>
      <c r="G756" s="60"/>
      <c r="H756" s="60"/>
      <c r="I756" s="60"/>
      <c r="J756" s="62"/>
      <c r="K756" s="60"/>
      <c r="L756" s="60">
        <v>25</v>
      </c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>
        <f t="shared" si="19"/>
        <v>25</v>
      </c>
      <c r="Z756" s="62"/>
      <c r="AA756" s="62"/>
      <c r="AB756" s="61">
        <f t="shared" si="18"/>
        <v>25</v>
      </c>
    </row>
    <row r="757" spans="1:28" ht="12" customHeight="1">
      <c r="A757" s="1"/>
      <c r="B757" s="59" t="s">
        <v>438</v>
      </c>
      <c r="C757" s="60"/>
      <c r="D757" s="60"/>
      <c r="E757" s="60"/>
      <c r="F757" s="60"/>
      <c r="G757" s="60"/>
      <c r="H757" s="60"/>
      <c r="I757" s="60"/>
      <c r="J757" s="62"/>
      <c r="K757" s="60"/>
      <c r="L757" s="60"/>
      <c r="M757" s="60"/>
      <c r="N757" s="60"/>
      <c r="O757" s="60"/>
      <c r="P757" s="60"/>
      <c r="Q757" s="60"/>
      <c r="R757" s="60"/>
      <c r="S757" s="60">
        <v>15</v>
      </c>
      <c r="T757" s="60"/>
      <c r="U757" s="60"/>
      <c r="V757" s="60">
        <v>10</v>
      </c>
      <c r="W757" s="60"/>
      <c r="X757" s="60"/>
      <c r="Y757" s="60">
        <f t="shared" si="19"/>
        <v>25</v>
      </c>
      <c r="Z757" s="62"/>
      <c r="AA757" s="62"/>
      <c r="AB757" s="61">
        <f t="shared" si="18"/>
        <v>25</v>
      </c>
    </row>
    <row r="758" spans="1:28" ht="12" customHeight="1">
      <c r="A758" s="1"/>
      <c r="B758" s="59" t="s">
        <v>337</v>
      </c>
      <c r="C758" s="60"/>
      <c r="D758" s="60"/>
      <c r="E758" s="60"/>
      <c r="F758" s="60"/>
      <c r="G758" s="60"/>
      <c r="H758" s="60"/>
      <c r="I758" s="60"/>
      <c r="J758" s="62"/>
      <c r="K758" s="60"/>
      <c r="L758" s="60"/>
      <c r="M758" s="60">
        <v>6</v>
      </c>
      <c r="N758" s="60"/>
      <c r="O758" s="60"/>
      <c r="P758" s="60"/>
      <c r="Q758" s="60"/>
      <c r="R758" s="60"/>
      <c r="S758" s="60">
        <v>12</v>
      </c>
      <c r="T758" s="60"/>
      <c r="U758" s="60"/>
      <c r="V758" s="60">
        <v>5</v>
      </c>
      <c r="W758" s="60"/>
      <c r="X758" s="60"/>
      <c r="Y758" s="60">
        <f t="shared" si="19"/>
        <v>23</v>
      </c>
      <c r="Z758" s="62"/>
      <c r="AA758" s="62"/>
      <c r="AB758" s="61">
        <f t="shared" si="18"/>
        <v>23</v>
      </c>
    </row>
    <row r="759" spans="1:28" ht="12" customHeight="1">
      <c r="A759" s="1"/>
      <c r="B759" s="59" t="s">
        <v>67</v>
      </c>
      <c r="C759" s="60">
        <v>10</v>
      </c>
      <c r="D759" s="60"/>
      <c r="E759" s="60"/>
      <c r="F759" s="60"/>
      <c r="G759" s="60"/>
      <c r="H759" s="60"/>
      <c r="I759" s="60"/>
      <c r="J759" s="62"/>
      <c r="K759" s="60"/>
      <c r="L759" s="60"/>
      <c r="M759" s="60"/>
      <c r="N759" s="60"/>
      <c r="O759" s="60"/>
      <c r="P759" s="60"/>
      <c r="Q759" s="60"/>
      <c r="R759" s="60">
        <v>12</v>
      </c>
      <c r="S759" s="60"/>
      <c r="T759" s="60"/>
      <c r="U759" s="60"/>
      <c r="V759" s="60"/>
      <c r="W759" s="60"/>
      <c r="X759" s="60"/>
      <c r="Y759" s="60">
        <f t="shared" si="19"/>
        <v>22</v>
      </c>
      <c r="Z759" s="62"/>
      <c r="AA759" s="62"/>
      <c r="AB759" s="61">
        <f t="shared" si="18"/>
        <v>22</v>
      </c>
    </row>
    <row r="760" spans="1:28" ht="12" customHeight="1">
      <c r="A760" s="1"/>
      <c r="B760" s="59" t="s">
        <v>66</v>
      </c>
      <c r="C760" s="60">
        <v>12</v>
      </c>
      <c r="D760" s="60"/>
      <c r="E760" s="60"/>
      <c r="F760" s="60"/>
      <c r="G760" s="60"/>
      <c r="H760" s="60"/>
      <c r="I760" s="60"/>
      <c r="J760" s="62"/>
      <c r="K760" s="60"/>
      <c r="L760" s="60"/>
      <c r="M760" s="60">
        <v>8</v>
      </c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>
        <f t="shared" si="19"/>
        <v>20</v>
      </c>
      <c r="Z760" s="62"/>
      <c r="AA760" s="62"/>
      <c r="AB760" s="61">
        <f t="shared" si="18"/>
        <v>20</v>
      </c>
    </row>
    <row r="761" spans="1:28" ht="12" customHeight="1">
      <c r="A761" s="1"/>
      <c r="B761" s="59" t="s">
        <v>361</v>
      </c>
      <c r="C761" s="60"/>
      <c r="D761" s="60"/>
      <c r="E761" s="60"/>
      <c r="F761" s="60"/>
      <c r="G761" s="60"/>
      <c r="H761" s="60"/>
      <c r="I761" s="60"/>
      <c r="J761" s="62"/>
      <c r="K761" s="60"/>
      <c r="L761" s="60"/>
      <c r="M761" s="60"/>
      <c r="N761" s="60"/>
      <c r="O761" s="60">
        <v>12</v>
      </c>
      <c r="P761" s="60"/>
      <c r="Q761" s="60">
        <v>8</v>
      </c>
      <c r="R761" s="60"/>
      <c r="S761" s="60"/>
      <c r="T761" s="60"/>
      <c r="U761" s="60"/>
      <c r="V761" s="60"/>
      <c r="W761" s="60"/>
      <c r="X761" s="60"/>
      <c r="Y761" s="60">
        <f t="shared" si="19"/>
        <v>20</v>
      </c>
      <c r="Z761" s="62"/>
      <c r="AA761" s="62"/>
      <c r="AB761" s="61">
        <f t="shared" si="18"/>
        <v>20</v>
      </c>
    </row>
    <row r="762" spans="1:28" ht="12" customHeight="1">
      <c r="A762" s="1"/>
      <c r="B762" s="59" t="s">
        <v>364</v>
      </c>
      <c r="C762" s="60"/>
      <c r="D762" s="60"/>
      <c r="E762" s="60"/>
      <c r="F762" s="60"/>
      <c r="G762" s="60"/>
      <c r="H762" s="60"/>
      <c r="I762" s="60"/>
      <c r="J762" s="62"/>
      <c r="K762" s="60"/>
      <c r="L762" s="60"/>
      <c r="M762" s="60"/>
      <c r="N762" s="60"/>
      <c r="O762" s="60">
        <v>8</v>
      </c>
      <c r="P762" s="60"/>
      <c r="Q762" s="60">
        <v>12</v>
      </c>
      <c r="R762" s="60"/>
      <c r="S762" s="60"/>
      <c r="T762" s="60"/>
      <c r="U762" s="60"/>
      <c r="V762" s="60"/>
      <c r="W762" s="60"/>
      <c r="X762" s="60"/>
      <c r="Y762" s="60">
        <f t="shared" si="19"/>
        <v>20</v>
      </c>
      <c r="Z762" s="62"/>
      <c r="AA762" s="62"/>
      <c r="AB762" s="61">
        <f t="shared" si="18"/>
        <v>20</v>
      </c>
    </row>
    <row r="763" spans="1:28" ht="12" customHeight="1">
      <c r="A763" s="1"/>
      <c r="B763" s="59" t="s">
        <v>227</v>
      </c>
      <c r="C763" s="60"/>
      <c r="D763" s="60"/>
      <c r="E763" s="60"/>
      <c r="F763" s="60"/>
      <c r="G763" s="60"/>
      <c r="H763" s="60"/>
      <c r="I763" s="60">
        <v>8</v>
      </c>
      <c r="J763" s="62"/>
      <c r="K763" s="60"/>
      <c r="L763" s="60"/>
      <c r="M763" s="60"/>
      <c r="N763" s="60"/>
      <c r="O763" s="60"/>
      <c r="P763" s="60"/>
      <c r="Q763" s="60"/>
      <c r="R763" s="60">
        <v>12</v>
      </c>
      <c r="S763" s="60"/>
      <c r="T763" s="60"/>
      <c r="U763" s="60"/>
      <c r="V763" s="60"/>
      <c r="W763" s="60"/>
      <c r="X763" s="60"/>
      <c r="Y763" s="60">
        <f t="shared" si="19"/>
        <v>20</v>
      </c>
      <c r="Z763" s="62"/>
      <c r="AA763" s="62"/>
      <c r="AB763" s="61">
        <f t="shared" si="18"/>
        <v>20</v>
      </c>
    </row>
    <row r="764" spans="1:28" ht="12" customHeight="1">
      <c r="A764" s="1"/>
      <c r="B764" s="59" t="s">
        <v>64</v>
      </c>
      <c r="C764" s="60">
        <v>18</v>
      </c>
      <c r="D764" s="60"/>
      <c r="E764" s="60"/>
      <c r="F764" s="60"/>
      <c r="G764" s="60"/>
      <c r="H764" s="60"/>
      <c r="I764" s="60"/>
      <c r="J764" s="62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>
        <f t="shared" si="19"/>
        <v>18</v>
      </c>
      <c r="Z764" s="62"/>
      <c r="AA764" s="62"/>
      <c r="AB764" s="61">
        <f t="shared" si="18"/>
        <v>18</v>
      </c>
    </row>
    <row r="765" spans="1:28" ht="12" customHeight="1">
      <c r="A765" s="1"/>
      <c r="B765" s="59" t="s">
        <v>261</v>
      </c>
      <c r="C765" s="60"/>
      <c r="D765" s="60"/>
      <c r="E765" s="60"/>
      <c r="F765" s="60"/>
      <c r="G765" s="60"/>
      <c r="H765" s="60"/>
      <c r="I765" s="60"/>
      <c r="J765" s="62"/>
      <c r="K765" s="60"/>
      <c r="L765" s="60">
        <v>18</v>
      </c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>
        <f t="shared" si="19"/>
        <v>18</v>
      </c>
      <c r="Z765" s="62"/>
      <c r="AA765" s="62"/>
      <c r="AB765" s="61">
        <f t="shared" si="18"/>
        <v>18</v>
      </c>
    </row>
    <row r="766" spans="1:28" ht="12" customHeight="1">
      <c r="A766" s="1"/>
      <c r="B766" s="59" t="s">
        <v>400</v>
      </c>
      <c r="C766" s="60"/>
      <c r="D766" s="60"/>
      <c r="E766" s="60"/>
      <c r="F766" s="60"/>
      <c r="G766" s="60"/>
      <c r="H766" s="60"/>
      <c r="I766" s="60"/>
      <c r="J766" s="62"/>
      <c r="K766" s="60"/>
      <c r="L766" s="60"/>
      <c r="M766" s="60"/>
      <c r="N766" s="60"/>
      <c r="O766" s="60"/>
      <c r="P766" s="60"/>
      <c r="Q766" s="60">
        <v>18</v>
      </c>
      <c r="R766" s="60"/>
      <c r="S766" s="60"/>
      <c r="T766" s="60"/>
      <c r="U766" s="60"/>
      <c r="V766" s="60"/>
      <c r="W766" s="60"/>
      <c r="X766" s="60"/>
      <c r="Y766" s="60">
        <f t="shared" si="19"/>
        <v>18</v>
      </c>
      <c r="Z766" s="62"/>
      <c r="AA766" s="62"/>
      <c r="AB766" s="61">
        <f t="shared" si="18"/>
        <v>18</v>
      </c>
    </row>
    <row r="767" spans="1:28" ht="12" customHeight="1">
      <c r="A767" s="1"/>
      <c r="B767" s="59" t="s">
        <v>329</v>
      </c>
      <c r="C767" s="60"/>
      <c r="D767" s="60"/>
      <c r="E767" s="60"/>
      <c r="F767" s="60"/>
      <c r="G767" s="60"/>
      <c r="H767" s="60"/>
      <c r="I767" s="60"/>
      <c r="J767" s="62"/>
      <c r="K767" s="60"/>
      <c r="L767" s="60"/>
      <c r="M767" s="60">
        <v>15</v>
      </c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>
        <f t="shared" si="19"/>
        <v>15</v>
      </c>
      <c r="Z767" s="62"/>
      <c r="AA767" s="62"/>
      <c r="AB767" s="61">
        <f t="shared" si="18"/>
        <v>15</v>
      </c>
    </row>
    <row r="768" spans="1:28" ht="12" customHeight="1">
      <c r="A768" s="1"/>
      <c r="B768" s="59" t="s">
        <v>186</v>
      </c>
      <c r="C768" s="60"/>
      <c r="D768" s="60"/>
      <c r="E768" s="60"/>
      <c r="F768" s="60"/>
      <c r="G768" s="60"/>
      <c r="H768" s="60">
        <v>8</v>
      </c>
      <c r="I768" s="60"/>
      <c r="J768" s="62">
        <v>6</v>
      </c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>
        <f t="shared" si="19"/>
        <v>14</v>
      </c>
      <c r="Z768" s="62"/>
      <c r="AA768" s="62"/>
      <c r="AB768" s="61">
        <f t="shared" si="18"/>
        <v>14</v>
      </c>
    </row>
    <row r="769" spans="1:28" ht="12" customHeight="1">
      <c r="A769" s="1"/>
      <c r="B769" s="59" t="s">
        <v>363</v>
      </c>
      <c r="C769" s="60"/>
      <c r="D769" s="60"/>
      <c r="E769" s="60"/>
      <c r="F769" s="60"/>
      <c r="G769" s="60"/>
      <c r="H769" s="60"/>
      <c r="I769" s="60"/>
      <c r="J769" s="62"/>
      <c r="K769" s="60"/>
      <c r="L769" s="60"/>
      <c r="M769" s="60"/>
      <c r="N769" s="60"/>
      <c r="O769" s="60">
        <v>10</v>
      </c>
      <c r="P769" s="60"/>
      <c r="Q769" s="60">
        <v>4</v>
      </c>
      <c r="R769" s="60"/>
      <c r="S769" s="60"/>
      <c r="T769" s="60"/>
      <c r="U769" s="60"/>
      <c r="V769" s="60"/>
      <c r="W769" s="60"/>
      <c r="X769" s="60"/>
      <c r="Y769" s="60">
        <f t="shared" si="19"/>
        <v>14</v>
      </c>
      <c r="Z769" s="62"/>
      <c r="AA769" s="62"/>
      <c r="AB769" s="61">
        <f t="shared" si="18"/>
        <v>14</v>
      </c>
    </row>
    <row r="770" spans="1:28" ht="12" customHeight="1">
      <c r="A770" s="1"/>
      <c r="B770" s="59" t="s">
        <v>73</v>
      </c>
      <c r="C770" s="60"/>
      <c r="D770" s="60">
        <v>12</v>
      </c>
      <c r="E770" s="60"/>
      <c r="F770" s="60"/>
      <c r="G770" s="60"/>
      <c r="H770" s="60"/>
      <c r="I770" s="60"/>
      <c r="J770" s="62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>
        <f t="shared" si="19"/>
        <v>12</v>
      </c>
      <c r="Z770" s="62"/>
      <c r="AA770" s="62"/>
      <c r="AB770" s="61">
        <f t="shared" si="18"/>
        <v>12</v>
      </c>
    </row>
    <row r="771" spans="1:28" ht="12" customHeight="1">
      <c r="A771" s="1"/>
      <c r="B771" s="59" t="s">
        <v>266</v>
      </c>
      <c r="C771" s="60"/>
      <c r="D771" s="60"/>
      <c r="E771" s="60"/>
      <c r="F771" s="60"/>
      <c r="G771" s="60"/>
      <c r="H771" s="60"/>
      <c r="I771" s="60"/>
      <c r="J771" s="62"/>
      <c r="K771" s="60"/>
      <c r="L771" s="60">
        <v>12</v>
      </c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>
        <f t="shared" si="19"/>
        <v>12</v>
      </c>
      <c r="Z771" s="62"/>
      <c r="AA771" s="62"/>
      <c r="AB771" s="61">
        <f t="shared" si="18"/>
        <v>12</v>
      </c>
    </row>
    <row r="772" spans="1:28" ht="12" customHeight="1">
      <c r="A772" s="1"/>
      <c r="B772" s="59" t="s">
        <v>336</v>
      </c>
      <c r="C772" s="60"/>
      <c r="D772" s="60"/>
      <c r="E772" s="60"/>
      <c r="F772" s="60"/>
      <c r="G772" s="60"/>
      <c r="H772" s="60"/>
      <c r="I772" s="60"/>
      <c r="J772" s="62"/>
      <c r="K772" s="60"/>
      <c r="L772" s="60"/>
      <c r="M772" s="60">
        <v>12</v>
      </c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>
        <f t="shared" si="19"/>
        <v>12</v>
      </c>
      <c r="Z772" s="62"/>
      <c r="AA772" s="62"/>
      <c r="AB772" s="61">
        <f t="shared" si="18"/>
        <v>12</v>
      </c>
    </row>
    <row r="773" spans="1:28" ht="12" customHeight="1">
      <c r="A773" s="1"/>
      <c r="B773" s="59" t="s">
        <v>117</v>
      </c>
      <c r="C773" s="60"/>
      <c r="D773" s="60"/>
      <c r="E773" s="60">
        <v>10</v>
      </c>
      <c r="F773" s="60"/>
      <c r="G773" s="60"/>
      <c r="H773" s="60"/>
      <c r="I773" s="60"/>
      <c r="J773" s="62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>
        <f t="shared" si="19"/>
        <v>10</v>
      </c>
      <c r="Z773" s="62"/>
      <c r="AA773" s="62"/>
      <c r="AB773" s="61">
        <f t="shared" si="18"/>
        <v>10</v>
      </c>
    </row>
    <row r="774" spans="1:28" ht="12" customHeight="1">
      <c r="A774" s="1"/>
      <c r="B774" s="59" t="s">
        <v>229</v>
      </c>
      <c r="C774" s="60"/>
      <c r="D774" s="60"/>
      <c r="E774" s="60"/>
      <c r="F774" s="60"/>
      <c r="G774" s="60"/>
      <c r="H774" s="60">
        <v>10</v>
      </c>
      <c r="I774" s="60"/>
      <c r="J774" s="62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>
        <f t="shared" si="19"/>
        <v>10</v>
      </c>
      <c r="Z774" s="62"/>
      <c r="AA774" s="62"/>
      <c r="AB774" s="61">
        <f t="shared" si="18"/>
        <v>10</v>
      </c>
    </row>
    <row r="775" spans="1:28" ht="12" customHeight="1">
      <c r="A775" s="1"/>
      <c r="B775" s="59" t="s">
        <v>208</v>
      </c>
      <c r="C775" s="60"/>
      <c r="D775" s="60"/>
      <c r="E775" s="60"/>
      <c r="F775" s="60"/>
      <c r="G775" s="60"/>
      <c r="H775" s="60"/>
      <c r="I775" s="60">
        <v>10</v>
      </c>
      <c r="J775" s="62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>
        <f t="shared" si="19"/>
        <v>10</v>
      </c>
      <c r="Z775" s="62"/>
      <c r="AA775" s="62"/>
      <c r="AB775" s="61">
        <f t="shared" si="18"/>
        <v>10</v>
      </c>
    </row>
    <row r="776" spans="1:28" ht="12" customHeight="1">
      <c r="A776" s="1"/>
      <c r="B776" s="59" t="s">
        <v>210</v>
      </c>
      <c r="C776" s="60"/>
      <c r="D776" s="60"/>
      <c r="E776" s="60"/>
      <c r="F776" s="60"/>
      <c r="G776" s="60"/>
      <c r="H776" s="60"/>
      <c r="I776" s="60">
        <v>10</v>
      </c>
      <c r="J776" s="62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>
        <f t="shared" si="19"/>
        <v>10</v>
      </c>
      <c r="Z776" s="62"/>
      <c r="AA776" s="62"/>
      <c r="AB776" s="61">
        <f t="shared" si="18"/>
        <v>10</v>
      </c>
    </row>
    <row r="777" spans="1:28" ht="12" customHeight="1">
      <c r="A777" s="1"/>
      <c r="B777" s="59" t="s">
        <v>162</v>
      </c>
      <c r="C777" s="60"/>
      <c r="D777" s="60"/>
      <c r="E777" s="60"/>
      <c r="F777" s="60"/>
      <c r="G777" s="60"/>
      <c r="H777" s="60"/>
      <c r="I777" s="60"/>
      <c r="J777" s="62">
        <v>10</v>
      </c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>
        <f t="shared" si="19"/>
        <v>10</v>
      </c>
      <c r="Z777" s="62"/>
      <c r="AA777" s="62"/>
      <c r="AB777" s="61">
        <f t="shared" si="18"/>
        <v>10</v>
      </c>
    </row>
    <row r="778" spans="1:28" ht="12" customHeight="1">
      <c r="A778" s="1"/>
      <c r="B778" s="59" t="s">
        <v>247</v>
      </c>
      <c r="C778" s="60"/>
      <c r="D778" s="60"/>
      <c r="E778" s="60"/>
      <c r="F778" s="60"/>
      <c r="G778" s="60"/>
      <c r="H778" s="60"/>
      <c r="I778" s="60"/>
      <c r="J778" s="62"/>
      <c r="K778" s="60">
        <v>10</v>
      </c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>
        <f t="shared" si="19"/>
        <v>10</v>
      </c>
      <c r="Z778" s="62"/>
      <c r="AA778" s="62"/>
      <c r="AB778" s="61">
        <f aca="true" t="shared" si="20" ref="AB778:AB798">SUM(C778:X778)</f>
        <v>10</v>
      </c>
    </row>
    <row r="779" spans="1:28" ht="12" customHeight="1">
      <c r="A779" s="1"/>
      <c r="B779" s="59" t="s">
        <v>278</v>
      </c>
      <c r="C779" s="60"/>
      <c r="D779" s="60"/>
      <c r="E779" s="60"/>
      <c r="F779" s="60"/>
      <c r="G779" s="60"/>
      <c r="H779" s="60"/>
      <c r="I779" s="60"/>
      <c r="J779" s="62"/>
      <c r="K779" s="60"/>
      <c r="L779" s="60">
        <v>10</v>
      </c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>
        <f t="shared" si="19"/>
        <v>10</v>
      </c>
      <c r="Z779" s="62"/>
      <c r="AA779" s="62"/>
      <c r="AB779" s="61">
        <f t="shared" si="20"/>
        <v>10</v>
      </c>
    </row>
    <row r="780" spans="1:28" ht="12" customHeight="1">
      <c r="A780" s="1"/>
      <c r="B780" s="59" t="s">
        <v>410</v>
      </c>
      <c r="C780" s="60"/>
      <c r="D780" s="60"/>
      <c r="E780" s="60"/>
      <c r="F780" s="60"/>
      <c r="G780" s="60"/>
      <c r="H780" s="60"/>
      <c r="I780" s="60"/>
      <c r="J780" s="62"/>
      <c r="K780" s="60"/>
      <c r="L780" s="60"/>
      <c r="M780" s="60"/>
      <c r="N780" s="60"/>
      <c r="O780" s="60"/>
      <c r="P780" s="60"/>
      <c r="Q780" s="60">
        <v>10</v>
      </c>
      <c r="R780" s="60"/>
      <c r="S780" s="60"/>
      <c r="T780" s="60"/>
      <c r="U780" s="60"/>
      <c r="V780" s="60"/>
      <c r="W780" s="60"/>
      <c r="X780" s="60"/>
      <c r="Y780" s="60">
        <f t="shared" si="19"/>
        <v>10</v>
      </c>
      <c r="Z780" s="62"/>
      <c r="AA780" s="62"/>
      <c r="AB780" s="61">
        <f t="shared" si="20"/>
        <v>10</v>
      </c>
    </row>
    <row r="781" spans="1:28" ht="12" customHeight="1">
      <c r="A781" s="1"/>
      <c r="B781" s="59" t="s">
        <v>118</v>
      </c>
      <c r="C781" s="60"/>
      <c r="D781" s="60"/>
      <c r="E781" s="60">
        <v>8</v>
      </c>
      <c r="F781" s="60"/>
      <c r="G781" s="60"/>
      <c r="H781" s="60"/>
      <c r="I781" s="60"/>
      <c r="J781" s="62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>
        <f t="shared" si="19"/>
        <v>8</v>
      </c>
      <c r="Z781" s="62"/>
      <c r="AA781" s="62"/>
      <c r="AB781" s="61">
        <f t="shared" si="20"/>
        <v>8</v>
      </c>
    </row>
    <row r="782" spans="1:28" ht="12" customHeight="1">
      <c r="A782" s="1"/>
      <c r="B782" s="59" t="s">
        <v>234</v>
      </c>
      <c r="C782" s="60"/>
      <c r="D782" s="60"/>
      <c r="E782" s="60"/>
      <c r="F782" s="60"/>
      <c r="G782" s="60"/>
      <c r="H782" s="60"/>
      <c r="I782" s="60"/>
      <c r="J782" s="62">
        <v>8</v>
      </c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>
        <f t="shared" si="19"/>
        <v>8</v>
      </c>
      <c r="Z782" s="62"/>
      <c r="AA782" s="62"/>
      <c r="AB782" s="61">
        <f t="shared" si="20"/>
        <v>8</v>
      </c>
    </row>
    <row r="783" spans="1:28" ht="12" customHeight="1">
      <c r="A783" s="1"/>
      <c r="B783" s="59" t="s">
        <v>297</v>
      </c>
      <c r="C783" s="60"/>
      <c r="D783" s="60"/>
      <c r="E783" s="60"/>
      <c r="F783" s="60"/>
      <c r="G783" s="60"/>
      <c r="H783" s="60"/>
      <c r="I783" s="60"/>
      <c r="J783" s="62"/>
      <c r="K783" s="60"/>
      <c r="L783" s="60">
        <v>8</v>
      </c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>
        <f t="shared" si="19"/>
        <v>8</v>
      </c>
      <c r="Z783" s="62"/>
      <c r="AA783" s="62"/>
      <c r="AB783" s="61">
        <f t="shared" si="20"/>
        <v>8</v>
      </c>
    </row>
    <row r="784" spans="1:28" ht="12" customHeight="1">
      <c r="A784" s="1"/>
      <c r="B784" s="59" t="s">
        <v>119</v>
      </c>
      <c r="C784" s="60"/>
      <c r="D784" s="60"/>
      <c r="E784" s="60">
        <v>6</v>
      </c>
      <c r="F784" s="60"/>
      <c r="G784" s="60"/>
      <c r="H784" s="60"/>
      <c r="I784" s="60"/>
      <c r="J784" s="62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>
        <f t="shared" si="19"/>
        <v>6</v>
      </c>
      <c r="Z784" s="62"/>
      <c r="AA784" s="62"/>
      <c r="AB784" s="61">
        <f t="shared" si="20"/>
        <v>6</v>
      </c>
    </row>
    <row r="785" spans="1:28" ht="12" customHeight="1">
      <c r="A785" s="1"/>
      <c r="B785" s="59" t="s">
        <v>258</v>
      </c>
      <c r="C785" s="60"/>
      <c r="D785" s="60"/>
      <c r="E785" s="60"/>
      <c r="F785" s="60"/>
      <c r="G785" s="60"/>
      <c r="H785" s="60"/>
      <c r="I785" s="60"/>
      <c r="J785" s="62"/>
      <c r="K785" s="60">
        <v>6</v>
      </c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>
        <f t="shared" si="19"/>
        <v>6</v>
      </c>
      <c r="Z785" s="62"/>
      <c r="AA785" s="62"/>
      <c r="AB785" s="61">
        <f t="shared" si="20"/>
        <v>6</v>
      </c>
    </row>
    <row r="786" spans="1:28" ht="12" customHeight="1">
      <c r="A786" s="1"/>
      <c r="B786" s="59" t="s">
        <v>375</v>
      </c>
      <c r="C786" s="60"/>
      <c r="D786" s="60"/>
      <c r="E786" s="60"/>
      <c r="F786" s="60"/>
      <c r="G786" s="60"/>
      <c r="H786" s="60"/>
      <c r="I786" s="60"/>
      <c r="J786" s="62"/>
      <c r="K786" s="60"/>
      <c r="L786" s="60"/>
      <c r="M786" s="60"/>
      <c r="N786" s="60"/>
      <c r="O786" s="60">
        <v>6</v>
      </c>
      <c r="P786" s="60"/>
      <c r="Q786" s="60"/>
      <c r="R786" s="60"/>
      <c r="S786" s="60"/>
      <c r="T786" s="60"/>
      <c r="U786" s="60"/>
      <c r="V786" s="60"/>
      <c r="W786" s="60"/>
      <c r="X786" s="60"/>
      <c r="Y786" s="60">
        <f t="shared" si="19"/>
        <v>6</v>
      </c>
      <c r="Z786" s="62"/>
      <c r="AA786" s="62"/>
      <c r="AB786" s="61">
        <f t="shared" si="20"/>
        <v>6</v>
      </c>
    </row>
    <row r="787" spans="1:28" ht="12" customHeight="1">
      <c r="A787" s="1"/>
      <c r="B787" s="59" t="s">
        <v>418</v>
      </c>
      <c r="C787" s="60"/>
      <c r="D787" s="60"/>
      <c r="E787" s="60"/>
      <c r="F787" s="60"/>
      <c r="G787" s="60"/>
      <c r="H787" s="60"/>
      <c r="I787" s="60"/>
      <c r="J787" s="62"/>
      <c r="K787" s="60"/>
      <c r="L787" s="60"/>
      <c r="M787" s="60"/>
      <c r="N787" s="60"/>
      <c r="O787" s="60"/>
      <c r="P787" s="60"/>
      <c r="Q787" s="60">
        <v>6</v>
      </c>
      <c r="R787" s="60"/>
      <c r="S787" s="60"/>
      <c r="T787" s="60"/>
      <c r="U787" s="60"/>
      <c r="V787" s="60"/>
      <c r="W787" s="60"/>
      <c r="X787" s="60"/>
      <c r="Y787" s="60">
        <f t="shared" si="19"/>
        <v>6</v>
      </c>
      <c r="Z787" s="62"/>
      <c r="AA787" s="62"/>
      <c r="AB787" s="61">
        <f t="shared" si="20"/>
        <v>6</v>
      </c>
    </row>
    <row r="788" spans="1:28" ht="12" customHeight="1">
      <c r="A788" s="1"/>
      <c r="B788" s="59" t="s">
        <v>120</v>
      </c>
      <c r="C788" s="60"/>
      <c r="D788" s="60"/>
      <c r="E788" s="60">
        <v>4</v>
      </c>
      <c r="F788" s="60"/>
      <c r="G788" s="60"/>
      <c r="H788" s="60"/>
      <c r="I788" s="60"/>
      <c r="J788" s="62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>
        <f t="shared" si="19"/>
        <v>4</v>
      </c>
      <c r="Z788" s="62"/>
      <c r="AA788" s="62"/>
      <c r="AB788" s="61">
        <f t="shared" si="20"/>
        <v>4</v>
      </c>
    </row>
    <row r="789" spans="1:28" ht="12" customHeight="1">
      <c r="A789" s="1"/>
      <c r="B789" s="59" t="s">
        <v>238</v>
      </c>
      <c r="C789" s="60"/>
      <c r="D789" s="60"/>
      <c r="E789" s="60"/>
      <c r="F789" s="60"/>
      <c r="G789" s="60"/>
      <c r="H789" s="60"/>
      <c r="I789" s="60"/>
      <c r="J789" s="62">
        <v>4</v>
      </c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>
        <f t="shared" si="19"/>
        <v>4</v>
      </c>
      <c r="Z789" s="62"/>
      <c r="AA789" s="62"/>
      <c r="AB789" s="61">
        <f t="shared" si="20"/>
        <v>4</v>
      </c>
    </row>
    <row r="790" spans="1:28" ht="12" customHeight="1">
      <c r="A790" s="1"/>
      <c r="B790" s="59" t="s">
        <v>338</v>
      </c>
      <c r="C790" s="60"/>
      <c r="D790" s="60"/>
      <c r="E790" s="60"/>
      <c r="F790" s="60"/>
      <c r="G790" s="60"/>
      <c r="H790" s="60"/>
      <c r="I790" s="60"/>
      <c r="J790" s="62"/>
      <c r="K790" s="60"/>
      <c r="L790" s="60"/>
      <c r="M790" s="60">
        <v>4</v>
      </c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>
        <f t="shared" si="19"/>
        <v>4</v>
      </c>
      <c r="Z790" s="62"/>
      <c r="AA790" s="62"/>
      <c r="AB790" s="61">
        <f t="shared" si="20"/>
        <v>4</v>
      </c>
    </row>
    <row r="791" spans="1:28" ht="12" customHeight="1">
      <c r="A791" s="1"/>
      <c r="B791" s="59" t="s">
        <v>139</v>
      </c>
      <c r="C791" s="60"/>
      <c r="D791" s="60"/>
      <c r="E791" s="60"/>
      <c r="F791" s="60"/>
      <c r="G791" s="60"/>
      <c r="H791" s="60"/>
      <c r="I791" s="60"/>
      <c r="J791" s="62"/>
      <c r="K791" s="60"/>
      <c r="L791" s="60"/>
      <c r="M791" s="60"/>
      <c r="N791" s="60"/>
      <c r="O791" s="60"/>
      <c r="P791" s="60"/>
      <c r="Q791" s="60">
        <v>2</v>
      </c>
      <c r="R791" s="60"/>
      <c r="S791" s="60"/>
      <c r="T791" s="60"/>
      <c r="U791" s="60"/>
      <c r="V791" s="60"/>
      <c r="W791" s="60"/>
      <c r="X791" s="60"/>
      <c r="Y791" s="60">
        <f t="shared" si="19"/>
        <v>2</v>
      </c>
      <c r="Z791" s="62"/>
      <c r="AA791" s="62"/>
      <c r="AB791" s="61">
        <f t="shared" si="20"/>
        <v>2</v>
      </c>
    </row>
    <row r="792" spans="1:28" ht="12" customHeight="1">
      <c r="A792" s="1"/>
      <c r="B792" s="11"/>
      <c r="C792" s="1"/>
      <c r="D792" s="1"/>
      <c r="E792" s="1"/>
      <c r="F792" s="1"/>
      <c r="G792" s="1"/>
      <c r="H792" s="1"/>
      <c r="I792" s="1"/>
      <c r="J792" s="1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53">
        <f t="shared" si="19"/>
        <v>0</v>
      </c>
      <c r="Z792" s="12"/>
      <c r="AA792" s="12"/>
      <c r="AB792" s="27">
        <f t="shared" si="20"/>
        <v>0</v>
      </c>
    </row>
    <row r="793" spans="1:28" ht="12" customHeight="1">
      <c r="A793" s="1"/>
      <c r="B793" s="11"/>
      <c r="C793" s="1"/>
      <c r="D793" s="1"/>
      <c r="E793" s="1"/>
      <c r="F793" s="1"/>
      <c r="G793" s="1"/>
      <c r="H793" s="1"/>
      <c r="I793" s="1"/>
      <c r="J793" s="1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53">
        <f t="shared" si="19"/>
        <v>0</v>
      </c>
      <c r="Z793" s="12"/>
      <c r="AA793" s="12"/>
      <c r="AB793" s="27">
        <f t="shared" si="20"/>
        <v>0</v>
      </c>
    </row>
    <row r="794" spans="1:28" ht="12" customHeight="1">
      <c r="A794" s="1"/>
      <c r="B794" s="11"/>
      <c r="C794" s="1"/>
      <c r="D794" s="1"/>
      <c r="E794" s="1"/>
      <c r="F794" s="1"/>
      <c r="G794" s="1"/>
      <c r="H794" s="1"/>
      <c r="I794" s="1"/>
      <c r="J794" s="1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53">
        <f t="shared" si="19"/>
        <v>0</v>
      </c>
      <c r="Z794" s="12"/>
      <c r="AA794" s="12"/>
      <c r="AB794" s="27">
        <f t="shared" si="20"/>
        <v>0</v>
      </c>
    </row>
    <row r="795" spans="1:28" ht="12" customHeight="1">
      <c r="A795" s="1"/>
      <c r="B795" s="11"/>
      <c r="C795" s="1"/>
      <c r="D795" s="1"/>
      <c r="E795" s="1"/>
      <c r="F795" s="1"/>
      <c r="G795" s="1"/>
      <c r="H795" s="1"/>
      <c r="I795" s="1"/>
      <c r="J795" s="1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53">
        <f t="shared" si="19"/>
        <v>0</v>
      </c>
      <c r="Z795" s="12"/>
      <c r="AA795" s="12"/>
      <c r="AB795" s="27">
        <f t="shared" si="20"/>
        <v>0</v>
      </c>
    </row>
    <row r="796" spans="1:28" ht="12" customHeight="1">
      <c r="A796" s="1"/>
      <c r="B796" s="11"/>
      <c r="C796" s="1"/>
      <c r="D796" s="1"/>
      <c r="E796" s="1"/>
      <c r="F796" s="1"/>
      <c r="G796" s="1"/>
      <c r="H796" s="1"/>
      <c r="I796" s="1"/>
      <c r="J796" s="1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53">
        <f t="shared" si="19"/>
        <v>0</v>
      </c>
      <c r="Z796" s="12"/>
      <c r="AA796" s="12"/>
      <c r="AB796" s="27">
        <f t="shared" si="20"/>
        <v>0</v>
      </c>
    </row>
    <row r="797" spans="1:28" ht="12" customHeight="1">
      <c r="A797" s="1"/>
      <c r="B797" s="11"/>
      <c r="C797" s="1"/>
      <c r="D797" s="1"/>
      <c r="E797" s="1"/>
      <c r="F797" s="1"/>
      <c r="G797" s="1"/>
      <c r="H797" s="1"/>
      <c r="I797" s="1"/>
      <c r="J797" s="1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53">
        <f t="shared" si="19"/>
        <v>0</v>
      </c>
      <c r="Z797" s="12"/>
      <c r="AA797" s="12"/>
      <c r="AB797" s="27">
        <f t="shared" si="20"/>
        <v>0</v>
      </c>
    </row>
    <row r="798" spans="1:28" ht="12" customHeight="1">
      <c r="A798" s="1"/>
      <c r="B798" s="1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53">
        <f t="shared" si="19"/>
        <v>0</v>
      </c>
      <c r="Z798" s="1"/>
      <c r="AA798" s="1"/>
      <c r="AB798" s="27">
        <f t="shared" si="20"/>
        <v>0</v>
      </c>
    </row>
    <row r="799" ht="12" customHeight="1" thickBot="1">
      <c r="D799" s="29" t="s">
        <v>156</v>
      </c>
    </row>
    <row r="800" spans="1:28" ht="12" customHeight="1" thickBot="1">
      <c r="A800" s="74" t="s">
        <v>40</v>
      </c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6"/>
    </row>
    <row r="802" spans="1:28" ht="12" customHeight="1">
      <c r="A802" s="3"/>
      <c r="B802" s="3"/>
      <c r="C802" s="18" t="s">
        <v>4</v>
      </c>
      <c r="D802" s="18" t="s">
        <v>130</v>
      </c>
      <c r="E802" s="18" t="s">
        <v>29</v>
      </c>
      <c r="F802" s="19" t="s">
        <v>6</v>
      </c>
      <c r="G802" s="18" t="s">
        <v>176</v>
      </c>
      <c r="H802" s="18" t="s">
        <v>182</v>
      </c>
      <c r="I802" s="18" t="s">
        <v>178</v>
      </c>
      <c r="J802" s="18" t="s">
        <v>231</v>
      </c>
      <c r="K802" s="18" t="s">
        <v>242</v>
      </c>
      <c r="L802" s="18" t="s">
        <v>240</v>
      </c>
      <c r="M802" s="18" t="s">
        <v>307</v>
      </c>
      <c r="N802" s="18" t="s">
        <v>311</v>
      </c>
      <c r="O802" s="18" t="s">
        <v>443</v>
      </c>
      <c r="P802" s="18" t="s">
        <v>313</v>
      </c>
      <c r="Q802" s="18" t="s">
        <v>396</v>
      </c>
      <c r="R802" s="18" t="s">
        <v>423</v>
      </c>
      <c r="S802" s="18" t="s">
        <v>431</v>
      </c>
      <c r="T802" s="18" t="s">
        <v>442</v>
      </c>
      <c r="U802" s="18" t="s">
        <v>454</v>
      </c>
      <c r="V802" s="18" t="s">
        <v>395</v>
      </c>
      <c r="W802" s="18"/>
      <c r="X802" s="18"/>
      <c r="Y802" s="18" t="s">
        <v>379</v>
      </c>
      <c r="Z802" s="18"/>
      <c r="AA802" s="18"/>
      <c r="AB802" s="20"/>
    </row>
    <row r="803" spans="1:28" ht="12" customHeight="1">
      <c r="A803" s="3"/>
      <c r="B803" s="3"/>
      <c r="C803" s="19">
        <v>42428</v>
      </c>
      <c r="D803" s="19">
        <v>42470</v>
      </c>
      <c r="E803" s="19">
        <v>42470</v>
      </c>
      <c r="F803" s="19">
        <v>42266</v>
      </c>
      <c r="G803" s="19">
        <v>42477</v>
      </c>
      <c r="H803" s="19">
        <v>42512</v>
      </c>
      <c r="I803" s="19">
        <v>42512</v>
      </c>
      <c r="J803" s="19">
        <v>42547</v>
      </c>
      <c r="K803" s="19">
        <v>42561</v>
      </c>
      <c r="L803" s="19">
        <v>42568</v>
      </c>
      <c r="M803" s="19">
        <v>42623</v>
      </c>
      <c r="N803" s="19">
        <v>42661</v>
      </c>
      <c r="O803" s="19">
        <v>42638</v>
      </c>
      <c r="P803" s="19">
        <v>42652</v>
      </c>
      <c r="Q803" s="19">
        <v>42659</v>
      </c>
      <c r="R803" s="19">
        <v>42666</v>
      </c>
      <c r="S803" s="19">
        <v>42679</v>
      </c>
      <c r="T803" s="19">
        <v>42687</v>
      </c>
      <c r="U803" s="19">
        <v>42701</v>
      </c>
      <c r="V803" s="19"/>
      <c r="W803" s="19"/>
      <c r="X803" s="19"/>
      <c r="Y803" s="19"/>
      <c r="Z803" s="19"/>
      <c r="AA803" s="19"/>
      <c r="AB803" s="20"/>
    </row>
    <row r="804" spans="3:28" ht="12" customHeight="1">
      <c r="C804" s="22" t="s">
        <v>5</v>
      </c>
      <c r="D804" s="22" t="s">
        <v>131</v>
      </c>
      <c r="E804" s="22" t="s">
        <v>30</v>
      </c>
      <c r="F804" s="22" t="s">
        <v>17</v>
      </c>
      <c r="G804" s="22" t="s">
        <v>159</v>
      </c>
      <c r="H804" s="22" t="s">
        <v>177</v>
      </c>
      <c r="I804" s="22" t="s">
        <v>179</v>
      </c>
      <c r="J804" s="12" t="s">
        <v>232</v>
      </c>
      <c r="K804" s="22" t="s">
        <v>243</v>
      </c>
      <c r="L804" s="22" t="s">
        <v>241</v>
      </c>
      <c r="M804" s="22" t="s">
        <v>17</v>
      </c>
      <c r="N804" s="22" t="s">
        <v>312</v>
      </c>
      <c r="O804" s="22" t="s">
        <v>444</v>
      </c>
      <c r="P804" s="22" t="s">
        <v>314</v>
      </c>
      <c r="Q804" s="22" t="s">
        <v>397</v>
      </c>
      <c r="R804" s="22" t="s">
        <v>429</v>
      </c>
      <c r="S804" s="22" t="s">
        <v>432</v>
      </c>
      <c r="T804" s="22" t="s">
        <v>131</v>
      </c>
      <c r="U804" s="22" t="s">
        <v>30</v>
      </c>
      <c r="V804" s="22"/>
      <c r="W804" s="22"/>
      <c r="X804" s="22"/>
      <c r="Y804" s="22"/>
      <c r="Z804" s="12"/>
      <c r="AA804" s="12"/>
      <c r="AB804" s="23"/>
    </row>
    <row r="805" spans="1:28" ht="12" customHeight="1">
      <c r="A805" s="72" t="s">
        <v>3</v>
      </c>
      <c r="B805" s="73"/>
      <c r="C805" s="18">
        <v>1</v>
      </c>
      <c r="D805" s="18">
        <v>1</v>
      </c>
      <c r="E805" s="18">
        <v>1</v>
      </c>
      <c r="F805" s="18">
        <v>1</v>
      </c>
      <c r="G805" s="18">
        <v>1</v>
      </c>
      <c r="H805" s="18">
        <v>1</v>
      </c>
      <c r="I805" s="18">
        <v>1</v>
      </c>
      <c r="J805" s="18">
        <v>1</v>
      </c>
      <c r="K805" s="18">
        <v>1</v>
      </c>
      <c r="L805" s="18">
        <v>1</v>
      </c>
      <c r="M805" s="18">
        <v>1</v>
      </c>
      <c r="N805" s="18">
        <v>1</v>
      </c>
      <c r="O805" s="18">
        <v>1</v>
      </c>
      <c r="P805" s="18">
        <v>1</v>
      </c>
      <c r="Q805" s="18">
        <v>1</v>
      </c>
      <c r="R805" s="18">
        <v>1</v>
      </c>
      <c r="S805" s="18">
        <v>1</v>
      </c>
      <c r="T805" s="18">
        <v>1</v>
      </c>
      <c r="U805" s="18">
        <v>2</v>
      </c>
      <c r="V805" s="18"/>
      <c r="W805" s="18"/>
      <c r="X805" s="18"/>
      <c r="Y805" s="18"/>
      <c r="Z805" s="18"/>
      <c r="AA805" s="18"/>
      <c r="AB805" s="20"/>
    </row>
    <row r="806" spans="1:28" ht="12" customHeight="1">
      <c r="A806" s="1" t="s">
        <v>0</v>
      </c>
      <c r="B806" s="24" t="s">
        <v>1</v>
      </c>
      <c r="C806" s="25"/>
      <c r="D806" s="25"/>
      <c r="E806" s="25"/>
      <c r="F806" s="25"/>
      <c r="G806" s="25"/>
      <c r="H806" s="25"/>
      <c r="I806" s="25"/>
      <c r="J806" s="12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 t="s">
        <v>394</v>
      </c>
      <c r="Z806" s="12"/>
      <c r="AA806" s="12"/>
      <c r="AB806" s="18" t="s">
        <v>2</v>
      </c>
    </row>
    <row r="807" spans="1:28" ht="12" customHeight="1">
      <c r="A807" s="1">
        <v>1</v>
      </c>
      <c r="B807" s="11" t="s">
        <v>97</v>
      </c>
      <c r="C807" s="1"/>
      <c r="D807" s="1"/>
      <c r="E807" s="1">
        <v>25</v>
      </c>
      <c r="F807" s="1"/>
      <c r="G807" s="1"/>
      <c r="H807" s="1"/>
      <c r="I807" s="1">
        <v>6</v>
      </c>
      <c r="J807" s="12"/>
      <c r="K807" s="1">
        <v>18</v>
      </c>
      <c r="L807" s="1"/>
      <c r="M807" s="1"/>
      <c r="N807" s="1"/>
      <c r="O807" s="1"/>
      <c r="P807" s="1"/>
      <c r="Q807" s="1"/>
      <c r="R807" s="1"/>
      <c r="S807" s="1"/>
      <c r="T807" s="1"/>
      <c r="U807" s="1">
        <v>50</v>
      </c>
      <c r="V807" s="1">
        <v>10</v>
      </c>
      <c r="W807" s="1"/>
      <c r="X807" s="1"/>
      <c r="Y807" s="53">
        <f>AB807</f>
        <v>109</v>
      </c>
      <c r="Z807" s="12"/>
      <c r="AA807" s="12"/>
      <c r="AB807" s="27">
        <f aca="true" t="shared" si="21" ref="AB807:AB838">SUM(C807:X807)</f>
        <v>109</v>
      </c>
    </row>
    <row r="808" spans="1:28" ht="12" customHeight="1">
      <c r="A808" s="1">
        <v>2</v>
      </c>
      <c r="B808" s="11" t="s">
        <v>11</v>
      </c>
      <c r="C808" s="1">
        <v>25</v>
      </c>
      <c r="D808" s="1"/>
      <c r="E808" s="51">
        <v>18</v>
      </c>
      <c r="F808" s="1"/>
      <c r="G808" s="1"/>
      <c r="H808" s="1"/>
      <c r="I808" s="1"/>
      <c r="J808" s="12"/>
      <c r="K808" s="1">
        <v>15</v>
      </c>
      <c r="L808" s="1"/>
      <c r="M808" s="51">
        <v>18</v>
      </c>
      <c r="N808" s="1"/>
      <c r="O808" s="1">
        <v>15</v>
      </c>
      <c r="P808" s="1"/>
      <c r="Q808" s="51">
        <v>15</v>
      </c>
      <c r="R808" s="1"/>
      <c r="S808" s="1">
        <v>25</v>
      </c>
      <c r="T808" s="1"/>
      <c r="U808" s="1"/>
      <c r="V808" s="1">
        <v>10</v>
      </c>
      <c r="W808" s="1"/>
      <c r="X808" s="1"/>
      <c r="Y808" s="53">
        <f>AB808-E808-Q808-M808</f>
        <v>90</v>
      </c>
      <c r="Z808" s="12"/>
      <c r="AA808" s="12"/>
      <c r="AB808" s="27">
        <f t="shared" si="21"/>
        <v>141</v>
      </c>
    </row>
    <row r="809" spans="1:28" ht="12" customHeight="1">
      <c r="A809" s="1">
        <v>3</v>
      </c>
      <c r="B809" s="11" t="s">
        <v>69</v>
      </c>
      <c r="C809" s="1">
        <v>15</v>
      </c>
      <c r="D809" s="1"/>
      <c r="E809" s="1">
        <v>12</v>
      </c>
      <c r="F809" s="1"/>
      <c r="G809" s="1"/>
      <c r="H809" s="1"/>
      <c r="I809" s="1"/>
      <c r="J809" s="12"/>
      <c r="K809" s="1">
        <v>8</v>
      </c>
      <c r="L809" s="1"/>
      <c r="M809" s="51">
        <v>10</v>
      </c>
      <c r="N809" s="1"/>
      <c r="O809" s="1"/>
      <c r="P809" s="1"/>
      <c r="Q809" s="1"/>
      <c r="R809" s="1"/>
      <c r="S809" s="1">
        <v>15</v>
      </c>
      <c r="T809" s="1"/>
      <c r="U809" s="1">
        <v>24</v>
      </c>
      <c r="V809" s="1">
        <v>10</v>
      </c>
      <c r="W809" s="1"/>
      <c r="X809" s="1"/>
      <c r="Y809" s="53">
        <f>AB809-M809</f>
        <v>84</v>
      </c>
      <c r="Z809" s="12"/>
      <c r="AA809" s="12"/>
      <c r="AB809" s="27">
        <f t="shared" si="21"/>
        <v>94</v>
      </c>
    </row>
    <row r="810" spans="1:28" ht="12" customHeight="1">
      <c r="A810" s="1">
        <v>4</v>
      </c>
      <c r="B810" s="11" t="s">
        <v>215</v>
      </c>
      <c r="C810" s="1"/>
      <c r="D810" s="1"/>
      <c r="E810" s="1"/>
      <c r="F810" s="1"/>
      <c r="G810" s="1"/>
      <c r="H810" s="1"/>
      <c r="I810" s="1">
        <v>12</v>
      </c>
      <c r="J810" s="12"/>
      <c r="K810" s="1"/>
      <c r="L810" s="1">
        <v>15</v>
      </c>
      <c r="M810" s="1"/>
      <c r="N810" s="1"/>
      <c r="O810" s="1"/>
      <c r="P810" s="1"/>
      <c r="Q810" s="1"/>
      <c r="R810" s="1">
        <v>12</v>
      </c>
      <c r="S810" s="1"/>
      <c r="T810" s="1"/>
      <c r="U810" s="1">
        <v>30</v>
      </c>
      <c r="V810" s="1">
        <v>10</v>
      </c>
      <c r="W810" s="1"/>
      <c r="X810" s="1"/>
      <c r="Y810" s="53">
        <f>AB810</f>
        <v>79</v>
      </c>
      <c r="Z810" s="12"/>
      <c r="AA810" s="12"/>
      <c r="AB810" s="27">
        <f t="shared" si="21"/>
        <v>79</v>
      </c>
    </row>
    <row r="811" spans="1:28" ht="12" customHeight="1">
      <c r="A811" s="1">
        <v>5</v>
      </c>
      <c r="B811" s="11" t="s">
        <v>161</v>
      </c>
      <c r="C811" s="1"/>
      <c r="D811" s="1"/>
      <c r="E811" s="1"/>
      <c r="F811" s="1"/>
      <c r="G811" s="1"/>
      <c r="H811" s="1">
        <v>15</v>
      </c>
      <c r="I811" s="1"/>
      <c r="J811" s="52">
        <v>12</v>
      </c>
      <c r="K811" s="1"/>
      <c r="L811" s="1">
        <v>15</v>
      </c>
      <c r="M811" s="1"/>
      <c r="N811" s="1"/>
      <c r="O811" s="1"/>
      <c r="P811" s="1"/>
      <c r="Q811" s="1"/>
      <c r="R811" s="1"/>
      <c r="S811" s="1"/>
      <c r="T811" s="1"/>
      <c r="U811" s="1">
        <v>36</v>
      </c>
      <c r="V811" s="1">
        <v>10</v>
      </c>
      <c r="W811" s="1"/>
      <c r="X811" s="1"/>
      <c r="Y811" s="53">
        <f>AB811-J811</f>
        <v>76</v>
      </c>
      <c r="Z811" s="12"/>
      <c r="AA811" s="12"/>
      <c r="AB811" s="27">
        <f t="shared" si="21"/>
        <v>88</v>
      </c>
    </row>
    <row r="812" spans="1:28" ht="12" customHeight="1">
      <c r="A812" s="1">
        <v>6</v>
      </c>
      <c r="B812" s="11" t="s">
        <v>27</v>
      </c>
      <c r="C812" s="1"/>
      <c r="D812" s="1"/>
      <c r="E812" s="1">
        <v>15</v>
      </c>
      <c r="F812" s="1"/>
      <c r="G812" s="1"/>
      <c r="H812" s="1"/>
      <c r="I812" s="1"/>
      <c r="J812" s="12"/>
      <c r="K812" s="1"/>
      <c r="L812" s="1"/>
      <c r="M812" s="1">
        <v>25</v>
      </c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53">
        <f>AB812</f>
        <v>40</v>
      </c>
      <c r="Z812" s="12"/>
      <c r="AA812" s="12"/>
      <c r="AB812" s="27">
        <f t="shared" si="21"/>
        <v>40</v>
      </c>
    </row>
    <row r="813" spans="1:28" ht="12" customHeight="1">
      <c r="A813" s="1"/>
      <c r="B813" s="59" t="s">
        <v>419</v>
      </c>
      <c r="C813" s="60"/>
      <c r="D813" s="60">
        <v>10</v>
      </c>
      <c r="E813" s="60"/>
      <c r="F813" s="60"/>
      <c r="G813" s="60"/>
      <c r="H813" s="60"/>
      <c r="I813" s="60"/>
      <c r="J813" s="62"/>
      <c r="K813" s="60"/>
      <c r="L813" s="60"/>
      <c r="M813" s="60"/>
      <c r="N813" s="60"/>
      <c r="O813" s="60"/>
      <c r="P813" s="60"/>
      <c r="Q813" s="60">
        <v>25</v>
      </c>
      <c r="R813" s="60"/>
      <c r="S813" s="60"/>
      <c r="T813" s="60"/>
      <c r="U813" s="60"/>
      <c r="V813" s="60">
        <v>5</v>
      </c>
      <c r="W813" s="60"/>
      <c r="X813" s="60"/>
      <c r="Y813" s="60">
        <f aca="true" t="shared" si="22" ref="Y813:Y855">AB813</f>
        <v>40</v>
      </c>
      <c r="Z813" s="62"/>
      <c r="AA813" s="62"/>
      <c r="AB813" s="61">
        <f t="shared" si="21"/>
        <v>40</v>
      </c>
    </row>
    <row r="814" spans="1:28" ht="12" customHeight="1">
      <c r="A814" s="1"/>
      <c r="B814" s="59" t="s">
        <v>249</v>
      </c>
      <c r="C814" s="60"/>
      <c r="D814" s="60"/>
      <c r="E814" s="60"/>
      <c r="F814" s="60"/>
      <c r="G814" s="60"/>
      <c r="H814" s="60"/>
      <c r="I814" s="60"/>
      <c r="J814" s="60"/>
      <c r="K814" s="60">
        <v>12</v>
      </c>
      <c r="L814" s="60"/>
      <c r="M814" s="60"/>
      <c r="N814" s="60"/>
      <c r="O814" s="60"/>
      <c r="P814" s="60"/>
      <c r="Q814" s="60"/>
      <c r="R814" s="60"/>
      <c r="S814" s="60">
        <v>18</v>
      </c>
      <c r="T814" s="60"/>
      <c r="U814" s="60"/>
      <c r="V814" s="60">
        <v>10</v>
      </c>
      <c r="W814" s="60"/>
      <c r="X814" s="60"/>
      <c r="Y814" s="60">
        <f t="shared" si="22"/>
        <v>40</v>
      </c>
      <c r="Z814" s="62"/>
      <c r="AA814" s="62"/>
      <c r="AB814" s="61">
        <f t="shared" si="21"/>
        <v>40</v>
      </c>
    </row>
    <row r="815" spans="1:28" ht="12" customHeight="1">
      <c r="A815" s="1"/>
      <c r="B815" s="59" t="s">
        <v>370</v>
      </c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>
        <v>10</v>
      </c>
      <c r="P815" s="60"/>
      <c r="Q815" s="60">
        <v>15</v>
      </c>
      <c r="R815" s="60"/>
      <c r="S815" s="60"/>
      <c r="T815" s="60"/>
      <c r="U815" s="60"/>
      <c r="V815" s="60">
        <v>5</v>
      </c>
      <c r="W815" s="60"/>
      <c r="X815" s="60"/>
      <c r="Y815" s="60">
        <f t="shared" si="22"/>
        <v>30</v>
      </c>
      <c r="Z815" s="60"/>
      <c r="AA815" s="60"/>
      <c r="AB815" s="61">
        <f t="shared" si="21"/>
        <v>30</v>
      </c>
    </row>
    <row r="816" spans="1:28" ht="12" customHeight="1">
      <c r="A816" s="1"/>
      <c r="B816" s="59" t="s">
        <v>190</v>
      </c>
      <c r="C816" s="60"/>
      <c r="D816" s="60"/>
      <c r="E816" s="60"/>
      <c r="F816" s="60"/>
      <c r="G816" s="60"/>
      <c r="H816" s="60">
        <v>12</v>
      </c>
      <c r="I816" s="60"/>
      <c r="J816" s="62">
        <v>15</v>
      </c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>
        <f t="shared" si="22"/>
        <v>27</v>
      </c>
      <c r="Z816" s="62"/>
      <c r="AA816" s="62"/>
      <c r="AB816" s="61">
        <f t="shared" si="21"/>
        <v>27</v>
      </c>
    </row>
    <row r="817" spans="1:28" ht="12" customHeight="1">
      <c r="A817" s="1"/>
      <c r="B817" s="59" t="s">
        <v>267</v>
      </c>
      <c r="C817" s="60"/>
      <c r="D817" s="60"/>
      <c r="E817" s="60"/>
      <c r="F817" s="60"/>
      <c r="G817" s="60"/>
      <c r="H817" s="60"/>
      <c r="I817" s="60"/>
      <c r="J817" s="60"/>
      <c r="K817" s="60"/>
      <c r="L817" s="60">
        <v>25</v>
      </c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>
        <f t="shared" si="22"/>
        <v>25</v>
      </c>
      <c r="Z817" s="60"/>
      <c r="AA817" s="60"/>
      <c r="AB817" s="61">
        <f t="shared" si="21"/>
        <v>25</v>
      </c>
    </row>
    <row r="818" spans="1:28" ht="12" customHeight="1">
      <c r="A818" s="1"/>
      <c r="B818" s="59" t="s">
        <v>369</v>
      </c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>
        <v>12</v>
      </c>
      <c r="P818" s="60"/>
      <c r="Q818" s="60">
        <v>6</v>
      </c>
      <c r="R818" s="60"/>
      <c r="S818" s="60"/>
      <c r="T818" s="60"/>
      <c r="U818" s="60"/>
      <c r="V818" s="60">
        <v>5</v>
      </c>
      <c r="W818" s="60"/>
      <c r="X818" s="60"/>
      <c r="Y818" s="60">
        <f t="shared" si="22"/>
        <v>23</v>
      </c>
      <c r="Z818" s="60"/>
      <c r="AA818" s="60"/>
      <c r="AB818" s="61">
        <f t="shared" si="21"/>
        <v>23</v>
      </c>
    </row>
    <row r="819" spans="1:28" ht="12" customHeight="1">
      <c r="A819" s="1"/>
      <c r="B819" s="59" t="s">
        <v>406</v>
      </c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>
        <v>18</v>
      </c>
      <c r="R819" s="60"/>
      <c r="S819" s="60"/>
      <c r="T819" s="60"/>
      <c r="U819" s="60"/>
      <c r="V819" s="60">
        <v>5</v>
      </c>
      <c r="W819" s="60"/>
      <c r="X819" s="60"/>
      <c r="Y819" s="60">
        <f t="shared" si="22"/>
        <v>23</v>
      </c>
      <c r="Z819" s="60"/>
      <c r="AA819" s="60"/>
      <c r="AB819" s="61">
        <f t="shared" si="21"/>
        <v>23</v>
      </c>
    </row>
    <row r="820" spans="1:28" ht="12" customHeight="1">
      <c r="A820" s="1"/>
      <c r="B820" s="59" t="s">
        <v>341</v>
      </c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>
        <v>6</v>
      </c>
      <c r="N820" s="60"/>
      <c r="O820" s="60"/>
      <c r="P820" s="60"/>
      <c r="Q820" s="60"/>
      <c r="R820" s="60"/>
      <c r="S820" s="60">
        <v>12</v>
      </c>
      <c r="T820" s="60"/>
      <c r="U820" s="60"/>
      <c r="V820" s="60">
        <v>5</v>
      </c>
      <c r="W820" s="60"/>
      <c r="X820" s="60"/>
      <c r="Y820" s="60">
        <f t="shared" si="22"/>
        <v>23</v>
      </c>
      <c r="Z820" s="60"/>
      <c r="AA820" s="60"/>
      <c r="AB820" s="61">
        <f t="shared" si="21"/>
        <v>23</v>
      </c>
    </row>
    <row r="821" spans="1:28" ht="12" customHeight="1">
      <c r="A821" s="1"/>
      <c r="B821" s="59" t="s">
        <v>439</v>
      </c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>
        <v>15</v>
      </c>
      <c r="T821" s="60"/>
      <c r="U821" s="60"/>
      <c r="V821" s="60">
        <v>5</v>
      </c>
      <c r="W821" s="60"/>
      <c r="X821" s="60"/>
      <c r="Y821" s="60">
        <f t="shared" si="22"/>
        <v>20</v>
      </c>
      <c r="Z821" s="60"/>
      <c r="AA821" s="60"/>
      <c r="AB821" s="61">
        <f t="shared" si="21"/>
        <v>20</v>
      </c>
    </row>
    <row r="822" spans="1:28" ht="12" customHeight="1">
      <c r="A822" s="1"/>
      <c r="B822" s="59" t="s">
        <v>68</v>
      </c>
      <c r="C822" s="60">
        <v>18</v>
      </c>
      <c r="D822" s="60"/>
      <c r="E822" s="60"/>
      <c r="F822" s="60"/>
      <c r="G822" s="60"/>
      <c r="H822" s="60"/>
      <c r="I822" s="60"/>
      <c r="J822" s="62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>
        <f t="shared" si="22"/>
        <v>18</v>
      </c>
      <c r="Z822" s="62"/>
      <c r="AA822" s="62"/>
      <c r="AB822" s="61">
        <f t="shared" si="21"/>
        <v>18</v>
      </c>
    </row>
    <row r="823" spans="1:28" ht="12" customHeight="1">
      <c r="A823" s="1"/>
      <c r="B823" s="59" t="s">
        <v>268</v>
      </c>
      <c r="C823" s="60"/>
      <c r="D823" s="60"/>
      <c r="E823" s="60"/>
      <c r="F823" s="60"/>
      <c r="G823" s="60"/>
      <c r="H823" s="60"/>
      <c r="I823" s="60"/>
      <c r="J823" s="60"/>
      <c r="K823" s="60"/>
      <c r="L823" s="60">
        <v>18</v>
      </c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>
        <f t="shared" si="22"/>
        <v>18</v>
      </c>
      <c r="Z823" s="62"/>
      <c r="AA823" s="62"/>
      <c r="AB823" s="61">
        <f t="shared" si="21"/>
        <v>18</v>
      </c>
    </row>
    <row r="824" spans="1:28" ht="12" customHeight="1">
      <c r="A824" s="1"/>
      <c r="B824" s="59" t="s">
        <v>228</v>
      </c>
      <c r="C824" s="60"/>
      <c r="D824" s="60"/>
      <c r="E824" s="60"/>
      <c r="F824" s="60"/>
      <c r="G824" s="60"/>
      <c r="H824" s="60"/>
      <c r="I824" s="60">
        <v>6</v>
      </c>
      <c r="J824" s="62"/>
      <c r="K824" s="60"/>
      <c r="L824" s="60"/>
      <c r="M824" s="60"/>
      <c r="N824" s="60"/>
      <c r="O824" s="60"/>
      <c r="P824" s="60"/>
      <c r="Q824" s="60"/>
      <c r="R824" s="60">
        <v>12</v>
      </c>
      <c r="S824" s="60"/>
      <c r="T824" s="60"/>
      <c r="U824" s="60"/>
      <c r="V824" s="60"/>
      <c r="W824" s="60"/>
      <c r="X824" s="60"/>
      <c r="Y824" s="60">
        <f t="shared" si="22"/>
        <v>18</v>
      </c>
      <c r="Z824" s="60"/>
      <c r="AA824" s="60"/>
      <c r="AB824" s="61">
        <f t="shared" si="21"/>
        <v>18</v>
      </c>
    </row>
    <row r="825" spans="1:28" ht="12" customHeight="1">
      <c r="A825" s="1"/>
      <c r="B825" s="59" t="s">
        <v>412</v>
      </c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>
        <v>12</v>
      </c>
      <c r="R825" s="60"/>
      <c r="S825" s="60"/>
      <c r="T825" s="60"/>
      <c r="U825" s="60"/>
      <c r="V825" s="60">
        <v>5</v>
      </c>
      <c r="W825" s="60"/>
      <c r="X825" s="60"/>
      <c r="Y825" s="60">
        <f t="shared" si="22"/>
        <v>17</v>
      </c>
      <c r="Z825" s="62"/>
      <c r="AA825" s="62"/>
      <c r="AB825" s="61">
        <f t="shared" si="21"/>
        <v>17</v>
      </c>
    </row>
    <row r="826" spans="1:28" ht="12" customHeight="1">
      <c r="A826" s="1"/>
      <c r="B826" s="59" t="s">
        <v>331</v>
      </c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>
        <v>15</v>
      </c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>
        <f t="shared" si="22"/>
        <v>15</v>
      </c>
      <c r="Z826" s="60"/>
      <c r="AA826" s="60"/>
      <c r="AB826" s="61">
        <f t="shared" si="21"/>
        <v>15</v>
      </c>
    </row>
    <row r="827" spans="1:28" ht="12" customHeight="1">
      <c r="A827" s="1"/>
      <c r="B827" s="59" t="s">
        <v>367</v>
      </c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>
        <v>15</v>
      </c>
      <c r="P827" s="60"/>
      <c r="Q827" s="60"/>
      <c r="R827" s="60"/>
      <c r="S827" s="60"/>
      <c r="T827" s="60"/>
      <c r="U827" s="60"/>
      <c r="V827" s="60"/>
      <c r="W827" s="60"/>
      <c r="X827" s="60"/>
      <c r="Y827" s="60">
        <f t="shared" si="22"/>
        <v>15</v>
      </c>
      <c r="Z827" s="60"/>
      <c r="AA827" s="60"/>
      <c r="AB827" s="61">
        <f t="shared" si="21"/>
        <v>15</v>
      </c>
    </row>
    <row r="828" spans="1:28" ht="12" customHeight="1">
      <c r="A828" s="1"/>
      <c r="B828" s="59" t="s">
        <v>420</v>
      </c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>
        <v>10</v>
      </c>
      <c r="R828" s="60"/>
      <c r="S828" s="60"/>
      <c r="T828" s="60"/>
      <c r="U828" s="60"/>
      <c r="V828" s="60">
        <v>5</v>
      </c>
      <c r="W828" s="60"/>
      <c r="X828" s="60"/>
      <c r="Y828" s="60">
        <f t="shared" si="22"/>
        <v>15</v>
      </c>
      <c r="Z828" s="60"/>
      <c r="AA828" s="60"/>
      <c r="AB828" s="61">
        <f t="shared" si="21"/>
        <v>15</v>
      </c>
    </row>
    <row r="829" spans="1:28" ht="12" customHeight="1">
      <c r="A829" s="1"/>
      <c r="B829" s="59" t="s">
        <v>193</v>
      </c>
      <c r="C829" s="60"/>
      <c r="D829" s="60"/>
      <c r="E829" s="60"/>
      <c r="F829" s="60"/>
      <c r="G829" s="60"/>
      <c r="H829" s="60">
        <v>8</v>
      </c>
      <c r="I829" s="60"/>
      <c r="J829" s="62">
        <v>6</v>
      </c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>
        <f t="shared" si="22"/>
        <v>14</v>
      </c>
      <c r="Z829" s="60"/>
      <c r="AA829" s="60"/>
      <c r="AB829" s="61">
        <f t="shared" si="21"/>
        <v>14</v>
      </c>
    </row>
    <row r="830" spans="1:28" ht="12" customHeight="1">
      <c r="A830" s="1"/>
      <c r="B830" s="59" t="s">
        <v>421</v>
      </c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>
        <v>8</v>
      </c>
      <c r="R830" s="60"/>
      <c r="S830" s="60"/>
      <c r="T830" s="60"/>
      <c r="U830" s="60"/>
      <c r="V830" s="60">
        <v>5</v>
      </c>
      <c r="W830" s="60"/>
      <c r="X830" s="60"/>
      <c r="Y830" s="60">
        <f t="shared" si="22"/>
        <v>13</v>
      </c>
      <c r="Z830" s="62"/>
      <c r="AA830" s="62"/>
      <c r="AB830" s="61">
        <f t="shared" si="21"/>
        <v>13</v>
      </c>
    </row>
    <row r="831" spans="1:28" ht="12" customHeight="1">
      <c r="A831" s="1"/>
      <c r="B831" s="59" t="s">
        <v>70</v>
      </c>
      <c r="C831" s="60">
        <v>12</v>
      </c>
      <c r="D831" s="60"/>
      <c r="E831" s="60"/>
      <c r="F831" s="60"/>
      <c r="G831" s="60"/>
      <c r="H831" s="60"/>
      <c r="I831" s="60"/>
      <c r="J831" s="62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>
        <f t="shared" si="22"/>
        <v>12</v>
      </c>
      <c r="Z831" s="62"/>
      <c r="AA831" s="62"/>
      <c r="AB831" s="61">
        <f t="shared" si="21"/>
        <v>12</v>
      </c>
    </row>
    <row r="832" spans="1:28" ht="12" customHeight="1">
      <c r="A832" s="1"/>
      <c r="B832" s="59" t="s">
        <v>143</v>
      </c>
      <c r="C832" s="60"/>
      <c r="D832" s="60">
        <v>12</v>
      </c>
      <c r="E832" s="60"/>
      <c r="F832" s="60"/>
      <c r="G832" s="60"/>
      <c r="H832" s="60"/>
      <c r="I832" s="60"/>
      <c r="J832" s="62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>
        <f t="shared" si="22"/>
        <v>12</v>
      </c>
      <c r="Z832" s="62"/>
      <c r="AA832" s="62"/>
      <c r="AB832" s="61">
        <f t="shared" si="21"/>
        <v>12</v>
      </c>
    </row>
    <row r="833" spans="1:28" ht="12" customHeight="1">
      <c r="A833" s="1"/>
      <c r="B833" s="59" t="s">
        <v>274</v>
      </c>
      <c r="C833" s="60"/>
      <c r="D833" s="60"/>
      <c r="E833" s="60"/>
      <c r="F833" s="60"/>
      <c r="G833" s="60"/>
      <c r="H833" s="60"/>
      <c r="I833" s="60"/>
      <c r="J833" s="60"/>
      <c r="K833" s="60"/>
      <c r="L833" s="60">
        <v>12</v>
      </c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>
        <f t="shared" si="22"/>
        <v>12</v>
      </c>
      <c r="Z833" s="62"/>
      <c r="AA833" s="62"/>
      <c r="AB833" s="61">
        <f t="shared" si="21"/>
        <v>12</v>
      </c>
    </row>
    <row r="834" spans="1:28" ht="12" customHeight="1">
      <c r="A834" s="1"/>
      <c r="B834" s="59" t="s">
        <v>339</v>
      </c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>
        <v>12</v>
      </c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>
        <f t="shared" si="22"/>
        <v>12</v>
      </c>
      <c r="Z834" s="62"/>
      <c r="AA834" s="62"/>
      <c r="AB834" s="61">
        <f t="shared" si="21"/>
        <v>12</v>
      </c>
    </row>
    <row r="835" spans="1:28" ht="12" customHeight="1">
      <c r="A835" s="1"/>
      <c r="B835" s="59" t="s">
        <v>71</v>
      </c>
      <c r="C835" s="60">
        <v>10</v>
      </c>
      <c r="D835" s="60"/>
      <c r="E835" s="60"/>
      <c r="F835" s="60"/>
      <c r="G835" s="60"/>
      <c r="H835" s="60"/>
      <c r="I835" s="60"/>
      <c r="J835" s="62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>
        <f t="shared" si="22"/>
        <v>10</v>
      </c>
      <c r="Z835" s="62"/>
      <c r="AA835" s="62"/>
      <c r="AB835" s="61">
        <f t="shared" si="21"/>
        <v>10</v>
      </c>
    </row>
    <row r="836" spans="1:28" ht="12" customHeight="1">
      <c r="A836" s="1"/>
      <c r="B836" s="59" t="s">
        <v>121</v>
      </c>
      <c r="C836" s="60"/>
      <c r="D836" s="60"/>
      <c r="E836" s="60">
        <v>10</v>
      </c>
      <c r="F836" s="60"/>
      <c r="G836" s="60"/>
      <c r="H836" s="60"/>
      <c r="I836" s="60"/>
      <c r="J836" s="62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>
        <f t="shared" si="22"/>
        <v>10</v>
      </c>
      <c r="Z836" s="60"/>
      <c r="AA836" s="60"/>
      <c r="AB836" s="61">
        <f t="shared" si="21"/>
        <v>10</v>
      </c>
    </row>
    <row r="837" spans="1:28" ht="12" customHeight="1">
      <c r="A837" s="1"/>
      <c r="B837" s="59" t="s">
        <v>196</v>
      </c>
      <c r="C837" s="60"/>
      <c r="D837" s="60"/>
      <c r="E837" s="60"/>
      <c r="F837" s="60"/>
      <c r="G837" s="60"/>
      <c r="H837" s="60">
        <v>10</v>
      </c>
      <c r="I837" s="60"/>
      <c r="J837" s="62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>
        <f t="shared" si="22"/>
        <v>10</v>
      </c>
      <c r="Z837" s="60"/>
      <c r="AA837" s="60"/>
      <c r="AB837" s="61">
        <f t="shared" si="21"/>
        <v>10</v>
      </c>
    </row>
    <row r="838" spans="1:28" ht="12" customHeight="1">
      <c r="A838" s="1"/>
      <c r="B838" s="59" t="s">
        <v>218</v>
      </c>
      <c r="C838" s="60"/>
      <c r="D838" s="60"/>
      <c r="E838" s="60"/>
      <c r="F838" s="60"/>
      <c r="G838" s="60"/>
      <c r="H838" s="60"/>
      <c r="I838" s="60">
        <v>10</v>
      </c>
      <c r="J838" s="62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>
        <f t="shared" si="22"/>
        <v>10</v>
      </c>
      <c r="Z838" s="60"/>
      <c r="AA838" s="60"/>
      <c r="AB838" s="61">
        <f t="shared" si="21"/>
        <v>10</v>
      </c>
    </row>
    <row r="839" spans="1:28" ht="12" customHeight="1">
      <c r="A839" s="1"/>
      <c r="B839" s="59" t="s">
        <v>221</v>
      </c>
      <c r="C839" s="60"/>
      <c r="D839" s="60"/>
      <c r="E839" s="60"/>
      <c r="F839" s="60"/>
      <c r="G839" s="60"/>
      <c r="H839" s="60"/>
      <c r="I839" s="60">
        <v>10</v>
      </c>
      <c r="J839" s="62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>
        <f t="shared" si="22"/>
        <v>10</v>
      </c>
      <c r="Z839" s="62"/>
      <c r="AA839" s="62"/>
      <c r="AB839" s="61">
        <f aca="true" t="shared" si="23" ref="AB839:AB855">SUM(C839:X839)</f>
        <v>10</v>
      </c>
    </row>
    <row r="840" spans="1:28" ht="12" customHeight="1">
      <c r="A840" s="1"/>
      <c r="B840" s="59" t="s">
        <v>170</v>
      </c>
      <c r="C840" s="60"/>
      <c r="D840" s="60"/>
      <c r="E840" s="60"/>
      <c r="F840" s="60"/>
      <c r="G840" s="60"/>
      <c r="H840" s="60"/>
      <c r="I840" s="60"/>
      <c r="J840" s="62">
        <v>10</v>
      </c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>
        <f t="shared" si="22"/>
        <v>10</v>
      </c>
      <c r="Z840" s="62"/>
      <c r="AA840" s="62"/>
      <c r="AB840" s="61">
        <f t="shared" si="23"/>
        <v>10</v>
      </c>
    </row>
    <row r="841" spans="1:28" ht="12" customHeight="1">
      <c r="A841" s="1"/>
      <c r="B841" s="59" t="s">
        <v>251</v>
      </c>
      <c r="C841" s="60"/>
      <c r="D841" s="60"/>
      <c r="E841" s="60"/>
      <c r="F841" s="60"/>
      <c r="G841" s="60"/>
      <c r="H841" s="60"/>
      <c r="I841" s="60"/>
      <c r="J841" s="60"/>
      <c r="K841" s="60">
        <v>10</v>
      </c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>
        <f t="shared" si="22"/>
        <v>10</v>
      </c>
      <c r="Z841" s="62"/>
      <c r="AA841" s="62"/>
      <c r="AB841" s="61">
        <f t="shared" si="23"/>
        <v>10</v>
      </c>
    </row>
    <row r="842" spans="1:28" ht="12" customHeight="1">
      <c r="A842" s="1"/>
      <c r="B842" s="59" t="s">
        <v>282</v>
      </c>
      <c r="C842" s="60"/>
      <c r="D842" s="60"/>
      <c r="E842" s="60"/>
      <c r="F842" s="60"/>
      <c r="G842" s="60"/>
      <c r="H842" s="60"/>
      <c r="I842" s="60"/>
      <c r="J842" s="60"/>
      <c r="K842" s="60"/>
      <c r="L842" s="60">
        <v>10</v>
      </c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>
        <f t="shared" si="22"/>
        <v>10</v>
      </c>
      <c r="Z842" s="60"/>
      <c r="AA842" s="60"/>
      <c r="AB842" s="61">
        <f t="shared" si="23"/>
        <v>10</v>
      </c>
    </row>
    <row r="843" spans="1:28" ht="12" customHeight="1">
      <c r="A843" s="1"/>
      <c r="B843" s="59" t="s">
        <v>422</v>
      </c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>
        <v>4</v>
      </c>
      <c r="R843" s="60"/>
      <c r="S843" s="60"/>
      <c r="T843" s="60"/>
      <c r="U843" s="60"/>
      <c r="V843" s="60">
        <v>5</v>
      </c>
      <c r="W843" s="60"/>
      <c r="X843" s="60"/>
      <c r="Y843" s="60">
        <f t="shared" si="22"/>
        <v>9</v>
      </c>
      <c r="Z843" s="60"/>
      <c r="AA843" s="60"/>
      <c r="AB843" s="61">
        <f t="shared" si="23"/>
        <v>9</v>
      </c>
    </row>
    <row r="844" spans="1:28" ht="12" customHeight="1">
      <c r="A844" s="1"/>
      <c r="B844" s="59" t="s">
        <v>25</v>
      </c>
      <c r="C844" s="60"/>
      <c r="D844" s="60"/>
      <c r="E844" s="60">
        <v>8</v>
      </c>
      <c r="F844" s="60"/>
      <c r="G844" s="60"/>
      <c r="H844" s="60"/>
      <c r="I844" s="60"/>
      <c r="J844" s="62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>
        <f t="shared" si="22"/>
        <v>8</v>
      </c>
      <c r="Z844" s="60"/>
      <c r="AA844" s="60"/>
      <c r="AB844" s="61">
        <f t="shared" si="23"/>
        <v>8</v>
      </c>
    </row>
    <row r="845" spans="1:28" ht="12" customHeight="1">
      <c r="A845" s="1"/>
      <c r="B845" s="59" t="s">
        <v>147</v>
      </c>
      <c r="C845" s="60"/>
      <c r="D845" s="60">
        <v>8</v>
      </c>
      <c r="E845" s="60"/>
      <c r="F845" s="60"/>
      <c r="G845" s="60"/>
      <c r="H845" s="60"/>
      <c r="I845" s="60"/>
      <c r="J845" s="62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>
        <f t="shared" si="22"/>
        <v>8</v>
      </c>
      <c r="Z845" s="62"/>
      <c r="AA845" s="62"/>
      <c r="AB845" s="61">
        <f t="shared" si="23"/>
        <v>8</v>
      </c>
    </row>
    <row r="846" spans="1:28" ht="12" customHeight="1">
      <c r="A846" s="1"/>
      <c r="B846" s="59" t="s">
        <v>237</v>
      </c>
      <c r="C846" s="60"/>
      <c r="D846" s="60"/>
      <c r="E846" s="60"/>
      <c r="F846" s="60"/>
      <c r="G846" s="60"/>
      <c r="H846" s="60"/>
      <c r="I846" s="60"/>
      <c r="J846" s="62">
        <v>8</v>
      </c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>
        <f t="shared" si="22"/>
        <v>8</v>
      </c>
      <c r="Z846" s="62"/>
      <c r="AA846" s="62"/>
      <c r="AB846" s="61">
        <f t="shared" si="23"/>
        <v>8</v>
      </c>
    </row>
    <row r="847" spans="1:28" ht="12" customHeight="1">
      <c r="A847" s="1"/>
      <c r="B847" s="59" t="s">
        <v>298</v>
      </c>
      <c r="C847" s="60"/>
      <c r="D847" s="60"/>
      <c r="E847" s="60"/>
      <c r="F847" s="60"/>
      <c r="G847" s="60"/>
      <c r="H847" s="60"/>
      <c r="I847" s="60"/>
      <c r="J847" s="60"/>
      <c r="K847" s="60"/>
      <c r="L847" s="60">
        <v>8</v>
      </c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>
        <f t="shared" si="22"/>
        <v>8</v>
      </c>
      <c r="Z847" s="60"/>
      <c r="AA847" s="60"/>
      <c r="AB847" s="61">
        <f t="shared" si="23"/>
        <v>8</v>
      </c>
    </row>
    <row r="848" spans="1:28" ht="12" customHeight="1">
      <c r="A848" s="1"/>
      <c r="B848" s="59" t="s">
        <v>340</v>
      </c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>
        <v>8</v>
      </c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>
        <f t="shared" si="22"/>
        <v>8</v>
      </c>
      <c r="Z848" s="60"/>
      <c r="AA848" s="60"/>
      <c r="AB848" s="61">
        <f t="shared" si="23"/>
        <v>8</v>
      </c>
    </row>
    <row r="849" spans="1:28" ht="12" customHeight="1">
      <c r="A849" s="1"/>
      <c r="B849" s="59" t="s">
        <v>376</v>
      </c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>
        <v>8</v>
      </c>
      <c r="P849" s="60"/>
      <c r="Q849" s="60"/>
      <c r="R849" s="60"/>
      <c r="S849" s="60"/>
      <c r="T849" s="60"/>
      <c r="U849" s="60"/>
      <c r="V849" s="60"/>
      <c r="W849" s="60"/>
      <c r="X849" s="60"/>
      <c r="Y849" s="60">
        <f t="shared" si="22"/>
        <v>8</v>
      </c>
      <c r="Z849" s="62"/>
      <c r="AA849" s="62"/>
      <c r="AB849" s="61">
        <f t="shared" si="23"/>
        <v>8</v>
      </c>
    </row>
    <row r="850" spans="1:28" ht="12" customHeight="1">
      <c r="A850" s="1"/>
      <c r="B850" s="59" t="s">
        <v>122</v>
      </c>
      <c r="C850" s="60"/>
      <c r="D850" s="60"/>
      <c r="E850" s="60">
        <v>6</v>
      </c>
      <c r="F850" s="60"/>
      <c r="G850" s="60"/>
      <c r="H850" s="60"/>
      <c r="I850" s="60"/>
      <c r="J850" s="62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>
        <f t="shared" si="22"/>
        <v>6</v>
      </c>
      <c r="Z850" s="60"/>
      <c r="AA850" s="60"/>
      <c r="AB850" s="61">
        <f t="shared" si="23"/>
        <v>6</v>
      </c>
    </row>
    <row r="851" spans="1:28" ht="12" customHeight="1">
      <c r="A851" s="1"/>
      <c r="B851" s="59" t="s">
        <v>259</v>
      </c>
      <c r="C851" s="60"/>
      <c r="D851" s="60"/>
      <c r="E851" s="60"/>
      <c r="F851" s="60"/>
      <c r="G851" s="60"/>
      <c r="H851" s="60"/>
      <c r="I851" s="60"/>
      <c r="J851" s="60"/>
      <c r="K851" s="60">
        <v>6</v>
      </c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>
        <f t="shared" si="22"/>
        <v>6</v>
      </c>
      <c r="Z851" s="60"/>
      <c r="AA851" s="60"/>
      <c r="AB851" s="61">
        <f t="shared" si="23"/>
        <v>6</v>
      </c>
    </row>
    <row r="852" spans="1:28" ht="12" customHeight="1">
      <c r="A852" s="1"/>
      <c r="B852" s="59" t="s">
        <v>123</v>
      </c>
      <c r="C852" s="60"/>
      <c r="D852" s="60"/>
      <c r="E852" s="60">
        <v>4</v>
      </c>
      <c r="F852" s="60"/>
      <c r="G852" s="60"/>
      <c r="H852" s="60"/>
      <c r="I852" s="60"/>
      <c r="J852" s="62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>
        <f t="shared" si="22"/>
        <v>4</v>
      </c>
      <c r="Z852" s="60"/>
      <c r="AA852" s="60"/>
      <c r="AB852" s="61">
        <f t="shared" si="23"/>
        <v>4</v>
      </c>
    </row>
    <row r="853" spans="1:28" ht="12" customHeight="1">
      <c r="A853" s="1"/>
      <c r="B853" s="59" t="s">
        <v>239</v>
      </c>
      <c r="C853" s="60"/>
      <c r="D853" s="60"/>
      <c r="E853" s="60"/>
      <c r="F853" s="60"/>
      <c r="G853" s="60"/>
      <c r="H853" s="60"/>
      <c r="I853" s="60"/>
      <c r="J853" s="60">
        <v>4</v>
      </c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>
        <f t="shared" si="22"/>
        <v>4</v>
      </c>
      <c r="Z853" s="60"/>
      <c r="AA853" s="60"/>
      <c r="AB853" s="61">
        <f t="shared" si="23"/>
        <v>4</v>
      </c>
    </row>
    <row r="854" spans="1:28" ht="12" customHeight="1">
      <c r="A854" s="1"/>
      <c r="B854" s="59" t="s">
        <v>342</v>
      </c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>
        <v>4</v>
      </c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>
        <f t="shared" si="22"/>
        <v>4</v>
      </c>
      <c r="Z854" s="60"/>
      <c r="AA854" s="60"/>
      <c r="AB854" s="61">
        <f t="shared" si="23"/>
        <v>4</v>
      </c>
    </row>
    <row r="855" spans="1:28" ht="12" customHeight="1">
      <c r="A855" s="1"/>
      <c r="B855" s="1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53">
        <f t="shared" si="22"/>
        <v>0</v>
      </c>
      <c r="Z855" s="1"/>
      <c r="AA855" s="1"/>
      <c r="AB855" s="27">
        <f t="shared" si="23"/>
        <v>0</v>
      </c>
    </row>
    <row r="856" ht="12" customHeight="1" thickBot="1">
      <c r="D856" s="29" t="s">
        <v>156</v>
      </c>
    </row>
    <row r="857" spans="1:28" ht="12" customHeight="1" thickBot="1">
      <c r="A857" s="74" t="s">
        <v>41</v>
      </c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6"/>
    </row>
    <row r="859" spans="1:28" ht="12" customHeight="1">
      <c r="A859" s="3"/>
      <c r="B859" s="3"/>
      <c r="C859" s="18" t="s">
        <v>4</v>
      </c>
      <c r="D859" s="18" t="s">
        <v>130</v>
      </c>
      <c r="E859" s="18" t="s">
        <v>29</v>
      </c>
      <c r="F859" s="19" t="s">
        <v>6</v>
      </c>
      <c r="G859" s="18" t="s">
        <v>176</v>
      </c>
      <c r="H859" s="18" t="s">
        <v>182</v>
      </c>
      <c r="I859" s="18" t="s">
        <v>178</v>
      </c>
      <c r="J859" s="18" t="s">
        <v>231</v>
      </c>
      <c r="K859" s="18" t="s">
        <v>242</v>
      </c>
      <c r="L859" s="18" t="s">
        <v>240</v>
      </c>
      <c r="M859" s="18" t="s">
        <v>307</v>
      </c>
      <c r="N859" s="18" t="s">
        <v>311</v>
      </c>
      <c r="O859" s="18" t="s">
        <v>443</v>
      </c>
      <c r="P859" s="18" t="s">
        <v>313</v>
      </c>
      <c r="Q859" s="18" t="s">
        <v>396</v>
      </c>
      <c r="R859" s="18" t="s">
        <v>423</v>
      </c>
      <c r="S859" s="18" t="s">
        <v>431</v>
      </c>
      <c r="T859" s="18" t="s">
        <v>442</v>
      </c>
      <c r="U859" s="18" t="s">
        <v>454</v>
      </c>
      <c r="V859" s="18" t="s">
        <v>395</v>
      </c>
      <c r="W859" s="18"/>
      <c r="X859" s="18"/>
      <c r="Y859" s="18" t="s">
        <v>379</v>
      </c>
      <c r="Z859" s="18"/>
      <c r="AA859" s="35"/>
      <c r="AB859" s="36"/>
    </row>
    <row r="860" spans="1:28" ht="12" customHeight="1">
      <c r="A860" s="3"/>
      <c r="B860" s="3"/>
      <c r="C860" s="19">
        <v>42428</v>
      </c>
      <c r="D860" s="19">
        <v>42470</v>
      </c>
      <c r="E860" s="19">
        <v>42470</v>
      </c>
      <c r="F860" s="19">
        <v>42266</v>
      </c>
      <c r="G860" s="19">
        <v>42477</v>
      </c>
      <c r="H860" s="19">
        <v>42512</v>
      </c>
      <c r="I860" s="19">
        <v>42512</v>
      </c>
      <c r="J860" s="19">
        <v>42547</v>
      </c>
      <c r="K860" s="19">
        <v>42561</v>
      </c>
      <c r="L860" s="19">
        <v>42568</v>
      </c>
      <c r="M860" s="19">
        <v>42623</v>
      </c>
      <c r="N860" s="19">
        <v>42661</v>
      </c>
      <c r="O860" s="19">
        <v>42638</v>
      </c>
      <c r="P860" s="19">
        <v>42652</v>
      </c>
      <c r="Q860" s="19">
        <v>42659</v>
      </c>
      <c r="R860" s="19">
        <v>42666</v>
      </c>
      <c r="S860" s="19">
        <v>42679</v>
      </c>
      <c r="T860" s="19">
        <v>42687</v>
      </c>
      <c r="U860" s="19">
        <v>42701</v>
      </c>
      <c r="V860" s="19"/>
      <c r="W860" s="19"/>
      <c r="X860" s="19"/>
      <c r="Y860" s="19"/>
      <c r="Z860" s="19"/>
      <c r="AA860" s="37"/>
      <c r="AB860" s="36"/>
    </row>
    <row r="861" spans="3:28" ht="12" customHeight="1">
      <c r="C861" s="22" t="s">
        <v>5</v>
      </c>
      <c r="D861" s="22" t="s">
        <v>131</v>
      </c>
      <c r="E861" s="22" t="s">
        <v>30</v>
      </c>
      <c r="F861" s="22" t="s">
        <v>17</v>
      </c>
      <c r="G861" s="22" t="s">
        <v>159</v>
      </c>
      <c r="H861" s="22" t="s">
        <v>177</v>
      </c>
      <c r="I861" s="22" t="s">
        <v>179</v>
      </c>
      <c r="J861" s="12" t="s">
        <v>232</v>
      </c>
      <c r="K861" s="22" t="s">
        <v>243</v>
      </c>
      <c r="L861" s="22" t="s">
        <v>241</v>
      </c>
      <c r="M861" s="22" t="s">
        <v>17</v>
      </c>
      <c r="N861" s="22" t="s">
        <v>312</v>
      </c>
      <c r="O861" s="22" t="s">
        <v>444</v>
      </c>
      <c r="P861" s="22" t="s">
        <v>314</v>
      </c>
      <c r="Q861" s="22" t="s">
        <v>397</v>
      </c>
      <c r="R861" s="22" t="s">
        <v>429</v>
      </c>
      <c r="S861" s="22" t="s">
        <v>432</v>
      </c>
      <c r="T861" s="22" t="s">
        <v>131</v>
      </c>
      <c r="U861" s="22" t="s">
        <v>30</v>
      </c>
      <c r="V861" s="22"/>
      <c r="W861" s="22"/>
      <c r="X861" s="22"/>
      <c r="Y861" s="22"/>
      <c r="Z861" s="12"/>
      <c r="AA861" s="33"/>
      <c r="AB861" s="38"/>
    </row>
    <row r="862" spans="1:28" ht="12" customHeight="1">
      <c r="A862" s="72" t="s">
        <v>3</v>
      </c>
      <c r="B862" s="73"/>
      <c r="C862" s="18">
        <v>1</v>
      </c>
      <c r="D862" s="18">
        <v>1</v>
      </c>
      <c r="E862" s="18">
        <v>1</v>
      </c>
      <c r="F862" s="18">
        <v>1</v>
      </c>
      <c r="G862" s="18">
        <v>1</v>
      </c>
      <c r="H862" s="18">
        <v>1</v>
      </c>
      <c r="I862" s="18">
        <v>1</v>
      </c>
      <c r="J862" s="18">
        <v>1</v>
      </c>
      <c r="K862" s="18">
        <v>1</v>
      </c>
      <c r="L862" s="18">
        <v>1</v>
      </c>
      <c r="M862" s="18">
        <v>1</v>
      </c>
      <c r="N862" s="18">
        <v>1</v>
      </c>
      <c r="O862" s="18">
        <v>1</v>
      </c>
      <c r="P862" s="18">
        <v>1</v>
      </c>
      <c r="Q862" s="18">
        <v>1</v>
      </c>
      <c r="R862" s="18">
        <v>1</v>
      </c>
      <c r="S862" s="18">
        <v>1</v>
      </c>
      <c r="T862" s="18">
        <v>1</v>
      </c>
      <c r="U862" s="18">
        <v>2</v>
      </c>
      <c r="V862" s="18"/>
      <c r="W862" s="18"/>
      <c r="X862" s="18"/>
      <c r="Y862" s="18"/>
      <c r="Z862" s="18"/>
      <c r="AA862" s="35"/>
      <c r="AB862" s="36"/>
    </row>
    <row r="863" spans="1:28" ht="12" customHeight="1">
      <c r="A863" s="1" t="s">
        <v>0</v>
      </c>
      <c r="B863" s="24" t="s">
        <v>1</v>
      </c>
      <c r="C863" s="25"/>
      <c r="D863" s="25"/>
      <c r="E863" s="25"/>
      <c r="F863" s="25"/>
      <c r="G863" s="25"/>
      <c r="H863" s="25"/>
      <c r="I863" s="39"/>
      <c r="J863" s="12"/>
      <c r="K863" s="39"/>
      <c r="L863" s="39"/>
      <c r="M863" s="39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 t="s">
        <v>394</v>
      </c>
      <c r="Z863" s="12"/>
      <c r="AA863" s="33"/>
      <c r="AB863" s="35" t="s">
        <v>2</v>
      </c>
    </row>
    <row r="864" spans="1:28" ht="12" customHeight="1">
      <c r="A864" s="1">
        <v>1</v>
      </c>
      <c r="B864" s="11" t="s">
        <v>15</v>
      </c>
      <c r="C864" s="1">
        <v>25</v>
      </c>
      <c r="D864" s="1"/>
      <c r="E864" s="1">
        <v>18</v>
      </c>
      <c r="F864" s="1"/>
      <c r="G864" s="1"/>
      <c r="H864" s="1"/>
      <c r="I864" s="40"/>
      <c r="J864" s="12"/>
      <c r="K864" s="40"/>
      <c r="L864" s="40"/>
      <c r="M864" s="40">
        <v>4</v>
      </c>
      <c r="N864" s="40"/>
      <c r="O864" s="40"/>
      <c r="P864" s="40"/>
      <c r="Q864" s="40"/>
      <c r="R864" s="40"/>
      <c r="S864" s="40">
        <v>25</v>
      </c>
      <c r="T864" s="40"/>
      <c r="U864" s="40">
        <v>50</v>
      </c>
      <c r="V864" s="40">
        <v>5</v>
      </c>
      <c r="W864" s="40"/>
      <c r="X864" s="40"/>
      <c r="Y864" s="53">
        <f>AB864</f>
        <v>127</v>
      </c>
      <c r="Z864" s="12"/>
      <c r="AA864" s="12"/>
      <c r="AB864" s="27">
        <f aca="true" t="shared" si="24" ref="AB864:AB895">SUM(C864:X864)</f>
        <v>127</v>
      </c>
    </row>
    <row r="865" spans="1:28" ht="12" customHeight="1">
      <c r="A865" s="1">
        <v>2</v>
      </c>
      <c r="B865" s="11" t="s">
        <v>48</v>
      </c>
      <c r="C865" s="1">
        <v>12</v>
      </c>
      <c r="D865" s="1"/>
      <c r="E865" s="1">
        <v>15</v>
      </c>
      <c r="F865" s="1"/>
      <c r="G865" s="1"/>
      <c r="H865" s="1"/>
      <c r="I865" s="40"/>
      <c r="J865" s="12"/>
      <c r="K865" s="57">
        <v>0</v>
      </c>
      <c r="L865" s="40"/>
      <c r="M865" s="40">
        <v>25</v>
      </c>
      <c r="N865" s="40"/>
      <c r="O865" s="40"/>
      <c r="P865" s="40"/>
      <c r="Q865" s="40"/>
      <c r="R865" s="40"/>
      <c r="S865" s="40">
        <v>12</v>
      </c>
      <c r="T865" s="40"/>
      <c r="U865" s="40">
        <v>30</v>
      </c>
      <c r="V865" s="40">
        <v>5</v>
      </c>
      <c r="W865" s="40"/>
      <c r="X865" s="40"/>
      <c r="Y865" s="53">
        <f>AB865</f>
        <v>99</v>
      </c>
      <c r="Z865" s="12"/>
      <c r="AA865" s="12"/>
      <c r="AB865" s="27">
        <f t="shared" si="24"/>
        <v>99</v>
      </c>
    </row>
    <row r="866" spans="1:28" ht="12" customHeight="1">
      <c r="A866" s="1">
        <v>3</v>
      </c>
      <c r="B866" s="11" t="s">
        <v>46</v>
      </c>
      <c r="C866" s="1">
        <v>15</v>
      </c>
      <c r="D866" s="1"/>
      <c r="E866" s="1">
        <v>25</v>
      </c>
      <c r="F866" s="1"/>
      <c r="G866" s="1"/>
      <c r="H866" s="1"/>
      <c r="I866" s="40"/>
      <c r="J866" s="12"/>
      <c r="K866" s="40">
        <v>15</v>
      </c>
      <c r="L866" s="40"/>
      <c r="M866" s="58">
        <v>6</v>
      </c>
      <c r="N866" s="40"/>
      <c r="O866" s="40"/>
      <c r="P866" s="40"/>
      <c r="Q866" s="40"/>
      <c r="R866" s="40"/>
      <c r="S866" s="40">
        <v>18</v>
      </c>
      <c r="T866" s="40"/>
      <c r="U866" s="40"/>
      <c r="V866" s="40">
        <v>10</v>
      </c>
      <c r="W866" s="40"/>
      <c r="X866" s="40"/>
      <c r="Y866" s="53">
        <f>AB866-M866</f>
        <v>83</v>
      </c>
      <c r="Z866" s="12"/>
      <c r="AA866" s="12"/>
      <c r="AB866" s="27">
        <f t="shared" si="24"/>
        <v>89</v>
      </c>
    </row>
    <row r="867" spans="1:28" ht="12" customHeight="1">
      <c r="A867" s="1">
        <v>4</v>
      </c>
      <c r="B867" s="11" t="s">
        <v>10</v>
      </c>
      <c r="C867" s="1">
        <v>18</v>
      </c>
      <c r="D867" s="1"/>
      <c r="E867" s="1">
        <v>4</v>
      </c>
      <c r="F867" s="1"/>
      <c r="G867" s="1"/>
      <c r="H867" s="1"/>
      <c r="I867" s="40"/>
      <c r="J867" s="12"/>
      <c r="K867" s="40">
        <v>10</v>
      </c>
      <c r="L867" s="40"/>
      <c r="M867" s="40">
        <v>1</v>
      </c>
      <c r="N867" s="40"/>
      <c r="O867" s="40"/>
      <c r="P867" s="40"/>
      <c r="Q867" s="40"/>
      <c r="R867" s="40"/>
      <c r="S867" s="40">
        <v>10</v>
      </c>
      <c r="T867" s="40"/>
      <c r="U867" s="40">
        <v>24</v>
      </c>
      <c r="V867" s="40">
        <v>10</v>
      </c>
      <c r="W867" s="40"/>
      <c r="X867" s="40"/>
      <c r="Y867" s="53">
        <f>AB867</f>
        <v>77</v>
      </c>
      <c r="Z867" s="12"/>
      <c r="AA867" s="12"/>
      <c r="AB867" s="27">
        <f t="shared" si="24"/>
        <v>77</v>
      </c>
    </row>
    <row r="868" spans="1:28" ht="12" customHeight="1">
      <c r="A868" s="1">
        <v>5</v>
      </c>
      <c r="B868" s="11" t="s">
        <v>54</v>
      </c>
      <c r="C868" s="1">
        <v>10</v>
      </c>
      <c r="D868" s="1"/>
      <c r="E868" s="1">
        <v>12</v>
      </c>
      <c r="F868" s="1"/>
      <c r="G868" s="1"/>
      <c r="H868" s="1"/>
      <c r="I868" s="40"/>
      <c r="J868" s="12"/>
      <c r="K868" s="40"/>
      <c r="L868" s="40"/>
      <c r="M868" s="40"/>
      <c r="N868" s="40"/>
      <c r="O868" s="40"/>
      <c r="P868" s="40"/>
      <c r="Q868" s="40"/>
      <c r="R868" s="40"/>
      <c r="S868" s="40">
        <v>0</v>
      </c>
      <c r="T868" s="40"/>
      <c r="U868" s="40">
        <v>36</v>
      </c>
      <c r="V868" s="40">
        <v>5</v>
      </c>
      <c r="W868" s="40"/>
      <c r="X868" s="40"/>
      <c r="Y868" s="53">
        <f>AB868</f>
        <v>63</v>
      </c>
      <c r="Z868" s="12"/>
      <c r="AA868" s="12"/>
      <c r="AB868" s="27">
        <f t="shared" si="24"/>
        <v>63</v>
      </c>
    </row>
    <row r="869" spans="1:28" ht="12" customHeight="1">
      <c r="A869" s="1"/>
      <c r="B869" s="59" t="s">
        <v>138</v>
      </c>
      <c r="C869" s="60"/>
      <c r="D869" s="60"/>
      <c r="E869" s="60"/>
      <c r="F869" s="60"/>
      <c r="G869" s="60"/>
      <c r="H869" s="60"/>
      <c r="I869" s="69"/>
      <c r="J869" s="62"/>
      <c r="K869" s="69"/>
      <c r="L869" s="69"/>
      <c r="M869" s="69"/>
      <c r="N869" s="69"/>
      <c r="O869" s="69">
        <v>10</v>
      </c>
      <c r="P869" s="69"/>
      <c r="Q869" s="69">
        <v>18</v>
      </c>
      <c r="R869" s="69"/>
      <c r="S869" s="69"/>
      <c r="T869" s="69">
        <v>10</v>
      </c>
      <c r="U869" s="69"/>
      <c r="V869" s="69">
        <v>5</v>
      </c>
      <c r="W869" s="69"/>
      <c r="X869" s="69"/>
      <c r="Y869" s="60">
        <f aca="true" t="shared" si="25" ref="Y869:Y896">AB869</f>
        <v>43</v>
      </c>
      <c r="Z869" s="62"/>
      <c r="AA869" s="62"/>
      <c r="AB869" s="61">
        <f t="shared" si="24"/>
        <v>43</v>
      </c>
    </row>
    <row r="870" spans="1:28" ht="12" customHeight="1">
      <c r="A870" s="1"/>
      <c r="B870" s="59" t="s">
        <v>343</v>
      </c>
      <c r="C870" s="60"/>
      <c r="D870" s="60"/>
      <c r="E870" s="60"/>
      <c r="F870" s="60"/>
      <c r="G870" s="60"/>
      <c r="H870" s="60"/>
      <c r="I870" s="69"/>
      <c r="J870" s="62"/>
      <c r="K870" s="69"/>
      <c r="L870" s="69"/>
      <c r="M870" s="69">
        <v>15</v>
      </c>
      <c r="N870" s="69"/>
      <c r="O870" s="69"/>
      <c r="P870" s="69"/>
      <c r="Q870" s="69"/>
      <c r="R870" s="69"/>
      <c r="S870" s="69">
        <v>15</v>
      </c>
      <c r="T870" s="69"/>
      <c r="U870" s="69"/>
      <c r="V870" s="69">
        <v>5</v>
      </c>
      <c r="W870" s="69"/>
      <c r="X870" s="69"/>
      <c r="Y870" s="60">
        <f t="shared" si="25"/>
        <v>35</v>
      </c>
      <c r="Z870" s="62"/>
      <c r="AA870" s="62"/>
      <c r="AB870" s="61">
        <f t="shared" si="24"/>
        <v>35</v>
      </c>
    </row>
    <row r="871" spans="1:28" ht="12" customHeight="1">
      <c r="A871" s="1"/>
      <c r="B871" s="59" t="s">
        <v>362</v>
      </c>
      <c r="C871" s="60"/>
      <c r="D871" s="60"/>
      <c r="E871" s="60"/>
      <c r="F871" s="60"/>
      <c r="G871" s="60"/>
      <c r="H871" s="60"/>
      <c r="I871" s="69"/>
      <c r="J871" s="62"/>
      <c r="K871" s="69"/>
      <c r="L871" s="69"/>
      <c r="M871" s="69"/>
      <c r="N871" s="69"/>
      <c r="O871" s="69">
        <v>12</v>
      </c>
      <c r="P871" s="69"/>
      <c r="Q871" s="69">
        <v>0</v>
      </c>
      <c r="R871" s="69"/>
      <c r="S871" s="69">
        <v>10</v>
      </c>
      <c r="T871" s="69"/>
      <c r="U871" s="69"/>
      <c r="V871" s="69">
        <v>10</v>
      </c>
      <c r="W871" s="69"/>
      <c r="X871" s="69"/>
      <c r="Y871" s="60">
        <f t="shared" si="25"/>
        <v>32</v>
      </c>
      <c r="Z871" s="62"/>
      <c r="AA871" s="62"/>
      <c r="AB871" s="61">
        <f t="shared" si="24"/>
        <v>32</v>
      </c>
    </row>
    <row r="872" spans="1:28" ht="12" customHeight="1">
      <c r="A872" s="1"/>
      <c r="B872" s="59" t="s">
        <v>409</v>
      </c>
      <c r="C872" s="60"/>
      <c r="D872" s="60"/>
      <c r="E872" s="60"/>
      <c r="F872" s="60"/>
      <c r="G872" s="60"/>
      <c r="H872" s="60"/>
      <c r="I872" s="69"/>
      <c r="J872" s="62"/>
      <c r="K872" s="69"/>
      <c r="L872" s="69"/>
      <c r="M872" s="69"/>
      <c r="N872" s="69"/>
      <c r="O872" s="69"/>
      <c r="P872" s="69"/>
      <c r="Q872" s="69">
        <v>25</v>
      </c>
      <c r="R872" s="69"/>
      <c r="S872" s="69"/>
      <c r="T872" s="69"/>
      <c r="U872" s="69"/>
      <c r="V872" s="69">
        <v>5</v>
      </c>
      <c r="W872" s="69"/>
      <c r="X872" s="69"/>
      <c r="Y872" s="60">
        <f t="shared" si="25"/>
        <v>30</v>
      </c>
      <c r="Z872" s="62"/>
      <c r="AA872" s="62"/>
      <c r="AB872" s="61">
        <f t="shared" si="24"/>
        <v>30</v>
      </c>
    </row>
    <row r="873" spans="1:28" ht="12" customHeight="1">
      <c r="A873" s="1"/>
      <c r="B873" s="59" t="s">
        <v>20</v>
      </c>
      <c r="C873" s="60">
        <v>8</v>
      </c>
      <c r="D873" s="60"/>
      <c r="E873" s="60"/>
      <c r="F873" s="60"/>
      <c r="G873" s="60"/>
      <c r="H873" s="60"/>
      <c r="I873" s="69"/>
      <c r="J873" s="62"/>
      <c r="K873" s="69"/>
      <c r="L873" s="69"/>
      <c r="M873" s="69">
        <v>18</v>
      </c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0">
        <f t="shared" si="25"/>
        <v>26</v>
      </c>
      <c r="Z873" s="62"/>
      <c r="AA873" s="62"/>
      <c r="AB873" s="61">
        <f t="shared" si="24"/>
        <v>26</v>
      </c>
    </row>
    <row r="874" spans="1:28" ht="12" customHeight="1">
      <c r="A874" s="1"/>
      <c r="B874" s="59" t="s">
        <v>319</v>
      </c>
      <c r="C874" s="60"/>
      <c r="D874" s="60"/>
      <c r="E874" s="60"/>
      <c r="F874" s="60"/>
      <c r="G874" s="60"/>
      <c r="H874" s="60"/>
      <c r="I874" s="69"/>
      <c r="J874" s="62"/>
      <c r="K874" s="69"/>
      <c r="L874" s="69"/>
      <c r="M874" s="69">
        <v>8</v>
      </c>
      <c r="N874" s="69">
        <v>18</v>
      </c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0">
        <f t="shared" si="25"/>
        <v>26</v>
      </c>
      <c r="Z874" s="62"/>
      <c r="AA874" s="62"/>
      <c r="AB874" s="61">
        <f t="shared" si="24"/>
        <v>26</v>
      </c>
    </row>
    <row r="875" spans="1:28" ht="12" customHeight="1">
      <c r="A875" s="1"/>
      <c r="B875" s="59" t="s">
        <v>264</v>
      </c>
      <c r="C875" s="60"/>
      <c r="D875" s="60"/>
      <c r="E875" s="60"/>
      <c r="F875" s="60"/>
      <c r="G875" s="60"/>
      <c r="H875" s="60"/>
      <c r="I875" s="69"/>
      <c r="J875" s="60"/>
      <c r="K875" s="69"/>
      <c r="L875" s="69">
        <v>25</v>
      </c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0">
        <f t="shared" si="25"/>
        <v>25</v>
      </c>
      <c r="Z875" s="62"/>
      <c r="AA875" s="62"/>
      <c r="AB875" s="61">
        <f t="shared" si="24"/>
        <v>25</v>
      </c>
    </row>
    <row r="876" spans="1:28" ht="12" customHeight="1">
      <c r="A876" s="1"/>
      <c r="B876" s="59" t="s">
        <v>126</v>
      </c>
      <c r="C876" s="60"/>
      <c r="D876" s="60"/>
      <c r="E876" s="60">
        <v>6</v>
      </c>
      <c r="F876" s="60"/>
      <c r="G876" s="60"/>
      <c r="H876" s="60"/>
      <c r="I876" s="69">
        <v>12</v>
      </c>
      <c r="J876" s="62"/>
      <c r="K876" s="69"/>
      <c r="L876" s="69"/>
      <c r="M876" s="69">
        <v>2</v>
      </c>
      <c r="N876" s="69"/>
      <c r="O876" s="69"/>
      <c r="P876" s="69"/>
      <c r="Q876" s="69"/>
      <c r="R876" s="69"/>
      <c r="S876" s="69"/>
      <c r="T876" s="69"/>
      <c r="U876" s="69"/>
      <c r="V876" s="69">
        <v>5</v>
      </c>
      <c r="W876" s="69"/>
      <c r="X876" s="69"/>
      <c r="Y876" s="60">
        <f t="shared" si="25"/>
        <v>25</v>
      </c>
      <c r="Z876" s="62"/>
      <c r="AA876" s="62"/>
      <c r="AB876" s="61">
        <f t="shared" si="24"/>
        <v>25</v>
      </c>
    </row>
    <row r="877" spans="1:28" ht="12" customHeight="1">
      <c r="A877" s="1"/>
      <c r="B877" s="59" t="s">
        <v>351</v>
      </c>
      <c r="C877" s="60"/>
      <c r="D877" s="60"/>
      <c r="E877" s="60"/>
      <c r="F877" s="60"/>
      <c r="G877" s="60"/>
      <c r="H877" s="60"/>
      <c r="I877" s="69">
        <v>10</v>
      </c>
      <c r="J877" s="62"/>
      <c r="K877" s="69"/>
      <c r="L877" s="69"/>
      <c r="M877" s="69"/>
      <c r="N877" s="69">
        <v>15</v>
      </c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0">
        <f t="shared" si="25"/>
        <v>25</v>
      </c>
      <c r="Z877" s="62"/>
      <c r="AA877" s="62"/>
      <c r="AB877" s="61">
        <f t="shared" si="24"/>
        <v>25</v>
      </c>
    </row>
    <row r="878" spans="1:28" ht="12" customHeight="1">
      <c r="A878" s="1"/>
      <c r="B878" s="59" t="s">
        <v>211</v>
      </c>
      <c r="C878" s="60"/>
      <c r="D878" s="60"/>
      <c r="E878" s="60"/>
      <c r="F878" s="60"/>
      <c r="G878" s="60"/>
      <c r="H878" s="60"/>
      <c r="I878" s="69">
        <v>12</v>
      </c>
      <c r="J878" s="62"/>
      <c r="K878" s="69"/>
      <c r="L878" s="69"/>
      <c r="M878" s="69"/>
      <c r="N878" s="69">
        <v>12</v>
      </c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0">
        <f t="shared" si="25"/>
        <v>24</v>
      </c>
      <c r="Z878" s="62"/>
      <c r="AA878" s="62"/>
      <c r="AB878" s="61">
        <f t="shared" si="24"/>
        <v>24</v>
      </c>
    </row>
    <row r="879" spans="1:28" ht="12" customHeight="1">
      <c r="A879" s="1"/>
      <c r="B879" s="59" t="s">
        <v>206</v>
      </c>
      <c r="C879" s="60"/>
      <c r="D879" s="60"/>
      <c r="E879" s="60"/>
      <c r="F879" s="60"/>
      <c r="G879" s="60"/>
      <c r="H879" s="60"/>
      <c r="I879" s="69">
        <v>18</v>
      </c>
      <c r="J879" s="62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0">
        <f t="shared" si="25"/>
        <v>18</v>
      </c>
      <c r="Z879" s="62"/>
      <c r="AA879" s="62"/>
      <c r="AB879" s="61">
        <f t="shared" si="24"/>
        <v>18</v>
      </c>
    </row>
    <row r="880" spans="1:28" ht="12" customHeight="1">
      <c r="A880" s="1"/>
      <c r="B880" s="59" t="s">
        <v>265</v>
      </c>
      <c r="C880" s="60"/>
      <c r="D880" s="60"/>
      <c r="E880" s="60"/>
      <c r="F880" s="60"/>
      <c r="G880" s="60"/>
      <c r="H880" s="60"/>
      <c r="I880" s="69"/>
      <c r="J880" s="60"/>
      <c r="K880" s="69"/>
      <c r="L880" s="69">
        <v>18</v>
      </c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0">
        <f t="shared" si="25"/>
        <v>18</v>
      </c>
      <c r="Z880" s="62"/>
      <c r="AA880" s="62"/>
      <c r="AB880" s="61">
        <f t="shared" si="24"/>
        <v>18</v>
      </c>
    </row>
    <row r="881" spans="1:28" ht="12" customHeight="1">
      <c r="A881" s="1"/>
      <c r="B881" s="59" t="s">
        <v>320</v>
      </c>
      <c r="C881" s="60"/>
      <c r="D881" s="60"/>
      <c r="E881" s="60"/>
      <c r="F881" s="60"/>
      <c r="G881" s="60"/>
      <c r="H881" s="60"/>
      <c r="I881" s="69"/>
      <c r="J881" s="62"/>
      <c r="K881" s="69"/>
      <c r="L881" s="69"/>
      <c r="M881" s="69"/>
      <c r="N881" s="69">
        <v>18</v>
      </c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0">
        <f t="shared" si="25"/>
        <v>18</v>
      </c>
      <c r="Z881" s="62"/>
      <c r="AA881" s="62"/>
      <c r="AB881" s="61">
        <f t="shared" si="24"/>
        <v>18</v>
      </c>
    </row>
    <row r="882" spans="1:28" ht="12" customHeight="1">
      <c r="A882" s="1"/>
      <c r="B882" s="59" t="s">
        <v>207</v>
      </c>
      <c r="C882" s="60"/>
      <c r="D882" s="60"/>
      <c r="E882" s="60"/>
      <c r="F882" s="60"/>
      <c r="G882" s="60"/>
      <c r="H882" s="60"/>
      <c r="I882" s="69">
        <v>15</v>
      </c>
      <c r="J882" s="62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0">
        <f t="shared" si="25"/>
        <v>15</v>
      </c>
      <c r="Z882" s="62"/>
      <c r="AA882" s="62"/>
      <c r="AB882" s="61">
        <f t="shared" si="24"/>
        <v>15</v>
      </c>
    </row>
    <row r="883" spans="1:28" ht="12" customHeight="1">
      <c r="A883" s="1"/>
      <c r="B883" s="59" t="s">
        <v>275</v>
      </c>
      <c r="C883" s="60"/>
      <c r="D883" s="60"/>
      <c r="E883" s="60"/>
      <c r="F883" s="60"/>
      <c r="G883" s="60"/>
      <c r="H883" s="60"/>
      <c r="I883" s="69"/>
      <c r="J883" s="69"/>
      <c r="K883" s="69"/>
      <c r="L883" s="69">
        <v>15</v>
      </c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0">
        <f t="shared" si="25"/>
        <v>15</v>
      </c>
      <c r="Z883" s="62"/>
      <c r="AA883" s="62"/>
      <c r="AB883" s="61">
        <f t="shared" si="24"/>
        <v>15</v>
      </c>
    </row>
    <row r="884" spans="1:28" ht="12" customHeight="1">
      <c r="A884" s="1"/>
      <c r="B884" s="59" t="s">
        <v>387</v>
      </c>
      <c r="C884" s="60"/>
      <c r="D884" s="60"/>
      <c r="E884" s="60"/>
      <c r="F884" s="60"/>
      <c r="G884" s="60"/>
      <c r="H884" s="60"/>
      <c r="I884" s="69"/>
      <c r="J884" s="70"/>
      <c r="K884" s="69"/>
      <c r="L884" s="69"/>
      <c r="M884" s="69"/>
      <c r="N884" s="69"/>
      <c r="O884" s="69"/>
      <c r="P884" s="69">
        <v>15</v>
      </c>
      <c r="Q884" s="69"/>
      <c r="R884" s="69"/>
      <c r="S884" s="69"/>
      <c r="T884" s="69"/>
      <c r="U884" s="69"/>
      <c r="V884" s="69"/>
      <c r="W884" s="69"/>
      <c r="X884" s="69"/>
      <c r="Y884" s="60">
        <f t="shared" si="25"/>
        <v>15</v>
      </c>
      <c r="Z884" s="62"/>
      <c r="AA884" s="62"/>
      <c r="AB884" s="61">
        <f t="shared" si="24"/>
        <v>15</v>
      </c>
    </row>
    <row r="885" spans="1:28" ht="12" customHeight="1">
      <c r="A885" s="1"/>
      <c r="B885" s="59" t="s">
        <v>150</v>
      </c>
      <c r="C885" s="60"/>
      <c r="D885" s="60"/>
      <c r="E885" s="60"/>
      <c r="F885" s="60"/>
      <c r="G885" s="60"/>
      <c r="H885" s="60"/>
      <c r="I885" s="69"/>
      <c r="J885" s="70"/>
      <c r="K885" s="69"/>
      <c r="L885" s="69"/>
      <c r="M885" s="69"/>
      <c r="N885" s="69"/>
      <c r="O885" s="69">
        <v>6</v>
      </c>
      <c r="P885" s="69"/>
      <c r="Q885" s="69">
        <v>0</v>
      </c>
      <c r="R885" s="69"/>
      <c r="S885" s="69"/>
      <c r="T885" s="69">
        <v>4</v>
      </c>
      <c r="U885" s="69"/>
      <c r="V885" s="69">
        <v>5</v>
      </c>
      <c r="W885" s="69"/>
      <c r="X885" s="69"/>
      <c r="Y885" s="60">
        <f t="shared" si="25"/>
        <v>15</v>
      </c>
      <c r="Z885" s="62"/>
      <c r="AA885" s="62"/>
      <c r="AB885" s="61">
        <f t="shared" si="24"/>
        <v>15</v>
      </c>
    </row>
    <row r="886" spans="1:28" ht="12" customHeight="1">
      <c r="A886" s="1"/>
      <c r="B886" s="59" t="s">
        <v>301</v>
      </c>
      <c r="C886" s="60"/>
      <c r="D886" s="60"/>
      <c r="E886" s="60"/>
      <c r="F886" s="60"/>
      <c r="G886" s="60"/>
      <c r="H886" s="60"/>
      <c r="I886" s="69"/>
      <c r="J886" s="69"/>
      <c r="K886" s="69"/>
      <c r="L886" s="69">
        <v>6</v>
      </c>
      <c r="M886" s="69"/>
      <c r="N886" s="69"/>
      <c r="O886" s="69"/>
      <c r="P886" s="69"/>
      <c r="Q886" s="69"/>
      <c r="R886" s="69"/>
      <c r="S886" s="69">
        <v>2</v>
      </c>
      <c r="T886" s="69"/>
      <c r="U886" s="69"/>
      <c r="V886" s="69">
        <v>5</v>
      </c>
      <c r="W886" s="69"/>
      <c r="X886" s="69"/>
      <c r="Y886" s="60">
        <f t="shared" si="25"/>
        <v>13</v>
      </c>
      <c r="Z886" s="62"/>
      <c r="AA886" s="62"/>
      <c r="AB886" s="61">
        <f t="shared" si="24"/>
        <v>13</v>
      </c>
    </row>
    <row r="887" spans="1:28" ht="12" customHeight="1">
      <c r="A887" s="1"/>
      <c r="B887" s="59" t="s">
        <v>103</v>
      </c>
      <c r="C887" s="60"/>
      <c r="D887" s="60"/>
      <c r="E887" s="60"/>
      <c r="F887" s="60"/>
      <c r="G887" s="60"/>
      <c r="H887" s="60"/>
      <c r="I887" s="69"/>
      <c r="J887" s="70"/>
      <c r="K887" s="69"/>
      <c r="L887" s="69"/>
      <c r="M887" s="69"/>
      <c r="N887" s="69"/>
      <c r="O887" s="69"/>
      <c r="P887" s="69"/>
      <c r="Q887" s="69"/>
      <c r="R887" s="69"/>
      <c r="S887" s="69">
        <v>8</v>
      </c>
      <c r="T887" s="69"/>
      <c r="U887" s="69"/>
      <c r="V887" s="69">
        <v>5</v>
      </c>
      <c r="W887" s="69"/>
      <c r="X887" s="69"/>
      <c r="Y887" s="60">
        <f t="shared" si="25"/>
        <v>13</v>
      </c>
      <c r="Z887" s="62"/>
      <c r="AA887" s="62"/>
      <c r="AB887" s="61">
        <f t="shared" si="24"/>
        <v>13</v>
      </c>
    </row>
    <row r="888" spans="1:28" ht="12" customHeight="1">
      <c r="A888" s="1"/>
      <c r="B888" s="59" t="s">
        <v>246</v>
      </c>
      <c r="C888" s="60"/>
      <c r="D888" s="60"/>
      <c r="E888" s="60"/>
      <c r="F888" s="60"/>
      <c r="G888" s="60"/>
      <c r="H888" s="60"/>
      <c r="I888" s="69"/>
      <c r="J888" s="70"/>
      <c r="K888" s="69">
        <v>12</v>
      </c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0">
        <f t="shared" si="25"/>
        <v>12</v>
      </c>
      <c r="Z888" s="62"/>
      <c r="AA888" s="62"/>
      <c r="AB888" s="61">
        <f t="shared" si="24"/>
        <v>12</v>
      </c>
    </row>
    <row r="889" spans="1:28" ht="12" customHeight="1">
      <c r="A889" s="1"/>
      <c r="B889" s="59" t="s">
        <v>279</v>
      </c>
      <c r="C889" s="60"/>
      <c r="D889" s="60"/>
      <c r="E889" s="60"/>
      <c r="F889" s="60"/>
      <c r="G889" s="60"/>
      <c r="H889" s="60"/>
      <c r="I889" s="69"/>
      <c r="J889" s="69"/>
      <c r="K889" s="69"/>
      <c r="L889" s="69">
        <v>12</v>
      </c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0">
        <f t="shared" si="25"/>
        <v>12</v>
      </c>
      <c r="Z889" s="62"/>
      <c r="AA889" s="62"/>
      <c r="AB889" s="61">
        <f t="shared" si="24"/>
        <v>12</v>
      </c>
    </row>
    <row r="890" spans="1:28" ht="12" customHeight="1">
      <c r="A890" s="1"/>
      <c r="B890" s="59" t="s">
        <v>344</v>
      </c>
      <c r="C890" s="60"/>
      <c r="D890" s="60"/>
      <c r="E890" s="60"/>
      <c r="F890" s="60"/>
      <c r="G890" s="60"/>
      <c r="H890" s="60"/>
      <c r="I890" s="69"/>
      <c r="J890" s="70"/>
      <c r="K890" s="69"/>
      <c r="L890" s="69"/>
      <c r="M890" s="69">
        <v>12</v>
      </c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0">
        <f t="shared" si="25"/>
        <v>12</v>
      </c>
      <c r="Z890" s="62"/>
      <c r="AA890" s="62"/>
      <c r="AB890" s="61">
        <f t="shared" si="24"/>
        <v>12</v>
      </c>
    </row>
    <row r="891" spans="1:28" ht="12" customHeight="1">
      <c r="A891" s="1"/>
      <c r="B891" s="59" t="s">
        <v>388</v>
      </c>
      <c r="C891" s="60"/>
      <c r="D891" s="60"/>
      <c r="E891" s="60"/>
      <c r="F891" s="60"/>
      <c r="G891" s="60"/>
      <c r="H891" s="60"/>
      <c r="I891" s="69"/>
      <c r="J891" s="70"/>
      <c r="K891" s="69"/>
      <c r="L891" s="69"/>
      <c r="M891" s="69"/>
      <c r="N891" s="69"/>
      <c r="O891" s="69"/>
      <c r="P891" s="69">
        <v>12</v>
      </c>
      <c r="Q891" s="69"/>
      <c r="R891" s="69"/>
      <c r="S891" s="69"/>
      <c r="T891" s="69"/>
      <c r="U891" s="69"/>
      <c r="V891" s="69"/>
      <c r="W891" s="69"/>
      <c r="X891" s="69"/>
      <c r="Y891" s="60">
        <f t="shared" si="25"/>
        <v>12</v>
      </c>
      <c r="Z891" s="62"/>
      <c r="AA891" s="62"/>
      <c r="AB891" s="61">
        <f t="shared" si="24"/>
        <v>12</v>
      </c>
    </row>
    <row r="892" spans="1:28" ht="12" customHeight="1">
      <c r="A892" s="1"/>
      <c r="B892" s="59" t="s">
        <v>364</v>
      </c>
      <c r="C892" s="60"/>
      <c r="D892" s="60"/>
      <c r="E892" s="60"/>
      <c r="F892" s="60"/>
      <c r="G892" s="60"/>
      <c r="H892" s="60"/>
      <c r="I892" s="69"/>
      <c r="J892" s="70"/>
      <c r="K892" s="69"/>
      <c r="L892" s="69"/>
      <c r="M892" s="69"/>
      <c r="N892" s="69"/>
      <c r="O892" s="69"/>
      <c r="P892" s="69"/>
      <c r="Q892" s="69"/>
      <c r="R892" s="69"/>
      <c r="S892" s="69"/>
      <c r="T892" s="69">
        <v>12</v>
      </c>
      <c r="U892" s="69"/>
      <c r="V892" s="69"/>
      <c r="W892" s="69"/>
      <c r="X892" s="69"/>
      <c r="Y892" s="60">
        <f t="shared" si="25"/>
        <v>12</v>
      </c>
      <c r="Z892" s="62"/>
      <c r="AA892" s="62"/>
      <c r="AB892" s="61">
        <f t="shared" si="24"/>
        <v>12</v>
      </c>
    </row>
    <row r="893" spans="1:28" ht="12" customHeight="1">
      <c r="A893" s="1"/>
      <c r="B893" s="59" t="s">
        <v>440</v>
      </c>
      <c r="C893" s="60"/>
      <c r="D893" s="60"/>
      <c r="E893" s="60"/>
      <c r="F893" s="60"/>
      <c r="G893" s="60"/>
      <c r="H893" s="60"/>
      <c r="I893" s="69"/>
      <c r="J893" s="70"/>
      <c r="K893" s="69"/>
      <c r="L893" s="69"/>
      <c r="M893" s="69"/>
      <c r="N893" s="69"/>
      <c r="O893" s="69"/>
      <c r="P893" s="69"/>
      <c r="Q893" s="69"/>
      <c r="R893" s="69"/>
      <c r="S893" s="69">
        <v>6</v>
      </c>
      <c r="T893" s="69"/>
      <c r="U893" s="69"/>
      <c r="V893" s="69">
        <v>5</v>
      </c>
      <c r="W893" s="69"/>
      <c r="X893" s="69"/>
      <c r="Y893" s="60">
        <f t="shared" si="25"/>
        <v>11</v>
      </c>
      <c r="Z893" s="62"/>
      <c r="AA893" s="62"/>
      <c r="AB893" s="61">
        <f t="shared" si="24"/>
        <v>11</v>
      </c>
    </row>
    <row r="894" spans="1:28" ht="12" customHeight="1">
      <c r="A894" s="1"/>
      <c r="B894" s="59" t="s">
        <v>124</v>
      </c>
      <c r="C894" s="60"/>
      <c r="D894" s="60"/>
      <c r="E894" s="60">
        <v>10</v>
      </c>
      <c r="F894" s="60"/>
      <c r="G894" s="60"/>
      <c r="H894" s="60"/>
      <c r="I894" s="69"/>
      <c r="J894" s="70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0">
        <f t="shared" si="25"/>
        <v>10</v>
      </c>
      <c r="Z894" s="62"/>
      <c r="AA894" s="62"/>
      <c r="AB894" s="61">
        <f t="shared" si="24"/>
        <v>10</v>
      </c>
    </row>
    <row r="895" spans="1:28" ht="12" customHeight="1">
      <c r="A895" s="1"/>
      <c r="B895" s="59" t="s">
        <v>299</v>
      </c>
      <c r="C895" s="60"/>
      <c r="D895" s="60"/>
      <c r="E895" s="60"/>
      <c r="F895" s="60"/>
      <c r="G895" s="60"/>
      <c r="H895" s="60"/>
      <c r="I895" s="69"/>
      <c r="J895" s="69"/>
      <c r="K895" s="69"/>
      <c r="L895" s="69">
        <v>10</v>
      </c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0">
        <f t="shared" si="25"/>
        <v>10</v>
      </c>
      <c r="Z895" s="62"/>
      <c r="AA895" s="62"/>
      <c r="AB895" s="61">
        <f t="shared" si="24"/>
        <v>10</v>
      </c>
    </row>
    <row r="896" spans="1:28" ht="12" customHeight="1">
      <c r="A896" s="1"/>
      <c r="B896" s="59" t="s">
        <v>345</v>
      </c>
      <c r="C896" s="60"/>
      <c r="D896" s="60"/>
      <c r="E896" s="60"/>
      <c r="F896" s="60"/>
      <c r="G896" s="60"/>
      <c r="H896" s="60"/>
      <c r="I896" s="69"/>
      <c r="J896" s="70"/>
      <c r="K896" s="69"/>
      <c r="L896" s="69"/>
      <c r="M896" s="69">
        <v>10</v>
      </c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0">
        <f t="shared" si="25"/>
        <v>10</v>
      </c>
      <c r="Z896" s="62"/>
      <c r="AA896" s="62"/>
      <c r="AB896" s="61">
        <f aca="true" t="shared" si="26" ref="AB896:AB913">SUM(C896:X896)</f>
        <v>10</v>
      </c>
    </row>
    <row r="897" spans="1:28" ht="12" customHeight="1">
      <c r="A897" s="1"/>
      <c r="B897" s="59" t="s">
        <v>354</v>
      </c>
      <c r="C897" s="60"/>
      <c r="D897" s="60"/>
      <c r="E897" s="60"/>
      <c r="F897" s="60"/>
      <c r="G897" s="60"/>
      <c r="H897" s="60"/>
      <c r="I897" s="69"/>
      <c r="J897" s="70"/>
      <c r="K897" s="69"/>
      <c r="L897" s="69"/>
      <c r="M897" s="69"/>
      <c r="N897" s="69">
        <v>10</v>
      </c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0">
        <f aca="true" t="shared" si="27" ref="Y897:Y913">AB897</f>
        <v>10</v>
      </c>
      <c r="Z897" s="62"/>
      <c r="AA897" s="62"/>
      <c r="AB897" s="61">
        <f t="shared" si="26"/>
        <v>10</v>
      </c>
    </row>
    <row r="898" spans="1:28" ht="12" customHeight="1">
      <c r="A898" s="1"/>
      <c r="B898" s="59" t="s">
        <v>377</v>
      </c>
      <c r="C898" s="60"/>
      <c r="D898" s="60"/>
      <c r="E898" s="60"/>
      <c r="F898" s="60"/>
      <c r="G898" s="60"/>
      <c r="H898" s="60"/>
      <c r="I898" s="69"/>
      <c r="J898" s="70"/>
      <c r="K898" s="69"/>
      <c r="L898" s="69"/>
      <c r="M898" s="69"/>
      <c r="N898" s="69"/>
      <c r="O898" s="69">
        <v>4</v>
      </c>
      <c r="P898" s="69"/>
      <c r="Q898" s="69"/>
      <c r="R898" s="69"/>
      <c r="S898" s="69"/>
      <c r="T898" s="69">
        <v>6</v>
      </c>
      <c r="U898" s="69"/>
      <c r="V898" s="69"/>
      <c r="W898" s="69"/>
      <c r="X898" s="69"/>
      <c r="Y898" s="60">
        <f t="shared" si="27"/>
        <v>10</v>
      </c>
      <c r="Z898" s="62"/>
      <c r="AA898" s="62"/>
      <c r="AB898" s="61">
        <f t="shared" si="26"/>
        <v>10</v>
      </c>
    </row>
    <row r="899" spans="1:28" ht="12" customHeight="1">
      <c r="A899" s="1"/>
      <c r="B899" s="59" t="s">
        <v>187</v>
      </c>
      <c r="C899" s="60"/>
      <c r="D899" s="60"/>
      <c r="E899" s="60"/>
      <c r="F899" s="60"/>
      <c r="G899" s="60"/>
      <c r="H899" s="60"/>
      <c r="I899" s="69"/>
      <c r="J899" s="70"/>
      <c r="K899" s="69"/>
      <c r="L899" s="69"/>
      <c r="M899" s="69"/>
      <c r="N899" s="69"/>
      <c r="O899" s="69"/>
      <c r="P899" s="69"/>
      <c r="Q899" s="69"/>
      <c r="R899" s="69"/>
      <c r="S899" s="69">
        <v>4</v>
      </c>
      <c r="T899" s="69"/>
      <c r="U899" s="69"/>
      <c r="V899" s="69">
        <v>5</v>
      </c>
      <c r="W899" s="69"/>
      <c r="X899" s="69"/>
      <c r="Y899" s="60">
        <f t="shared" si="27"/>
        <v>9</v>
      </c>
      <c r="Z899" s="62"/>
      <c r="AA899" s="62"/>
      <c r="AB899" s="61">
        <f t="shared" si="26"/>
        <v>9</v>
      </c>
    </row>
    <row r="900" spans="1:28" ht="12" customHeight="1">
      <c r="A900" s="1"/>
      <c r="B900" s="59" t="s">
        <v>125</v>
      </c>
      <c r="C900" s="60"/>
      <c r="D900" s="60"/>
      <c r="E900" s="60">
        <v>8</v>
      </c>
      <c r="F900" s="60"/>
      <c r="G900" s="60"/>
      <c r="H900" s="60"/>
      <c r="I900" s="69"/>
      <c r="J900" s="70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0">
        <f t="shared" si="27"/>
        <v>8</v>
      </c>
      <c r="Z900" s="62"/>
      <c r="AA900" s="62"/>
      <c r="AB900" s="61">
        <f t="shared" si="26"/>
        <v>8</v>
      </c>
    </row>
    <row r="901" spans="1:28" ht="12" customHeight="1">
      <c r="A901" s="1"/>
      <c r="B901" s="59" t="s">
        <v>225</v>
      </c>
      <c r="C901" s="60"/>
      <c r="D901" s="60"/>
      <c r="E901" s="60"/>
      <c r="F901" s="60"/>
      <c r="G901" s="60"/>
      <c r="H901" s="60"/>
      <c r="I901" s="69">
        <v>8</v>
      </c>
      <c r="J901" s="70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0">
        <f t="shared" si="27"/>
        <v>8</v>
      </c>
      <c r="Z901" s="62"/>
      <c r="AA901" s="62"/>
      <c r="AB901" s="61">
        <f t="shared" si="26"/>
        <v>8</v>
      </c>
    </row>
    <row r="902" spans="1:28" ht="12" customHeight="1">
      <c r="A902" s="1"/>
      <c r="B902" s="59" t="s">
        <v>300</v>
      </c>
      <c r="C902" s="60"/>
      <c r="D902" s="60"/>
      <c r="E902" s="60"/>
      <c r="F902" s="60"/>
      <c r="G902" s="60"/>
      <c r="H902" s="60"/>
      <c r="I902" s="69"/>
      <c r="J902" s="69"/>
      <c r="K902" s="69"/>
      <c r="L902" s="69">
        <v>8</v>
      </c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0">
        <f t="shared" si="27"/>
        <v>8</v>
      </c>
      <c r="Z902" s="62"/>
      <c r="AA902" s="62"/>
      <c r="AB902" s="61">
        <f t="shared" si="26"/>
        <v>8</v>
      </c>
    </row>
    <row r="903" spans="1:28" ht="12" customHeight="1">
      <c r="A903" s="1"/>
      <c r="B903" s="59" t="s">
        <v>358</v>
      </c>
      <c r="C903" s="60"/>
      <c r="D903" s="60"/>
      <c r="E903" s="60"/>
      <c r="F903" s="60"/>
      <c r="G903" s="60"/>
      <c r="H903" s="60"/>
      <c r="I903" s="69"/>
      <c r="J903" s="70"/>
      <c r="K903" s="69"/>
      <c r="L903" s="69"/>
      <c r="M903" s="69"/>
      <c r="N903" s="69">
        <v>8</v>
      </c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0">
        <f t="shared" si="27"/>
        <v>8</v>
      </c>
      <c r="Z903" s="62"/>
      <c r="AA903" s="62"/>
      <c r="AB903" s="61">
        <f t="shared" si="26"/>
        <v>8</v>
      </c>
    </row>
    <row r="904" spans="1:28" ht="12" customHeight="1">
      <c r="A904" s="1"/>
      <c r="B904" s="59" t="s">
        <v>372</v>
      </c>
      <c r="C904" s="60"/>
      <c r="D904" s="60"/>
      <c r="E904" s="60"/>
      <c r="F904" s="60"/>
      <c r="G904" s="60"/>
      <c r="H904" s="60"/>
      <c r="I904" s="69"/>
      <c r="J904" s="70"/>
      <c r="K904" s="69"/>
      <c r="L904" s="69"/>
      <c r="M904" s="69"/>
      <c r="N904" s="69"/>
      <c r="O904" s="69">
        <v>8</v>
      </c>
      <c r="P904" s="69"/>
      <c r="Q904" s="69"/>
      <c r="R904" s="69"/>
      <c r="S904" s="69"/>
      <c r="T904" s="69"/>
      <c r="U904" s="69"/>
      <c r="V904" s="69"/>
      <c r="W904" s="69"/>
      <c r="X904" s="69"/>
      <c r="Y904" s="60">
        <f t="shared" si="27"/>
        <v>8</v>
      </c>
      <c r="Z904" s="62"/>
      <c r="AA904" s="62"/>
      <c r="AB904" s="61">
        <f t="shared" si="26"/>
        <v>8</v>
      </c>
    </row>
    <row r="905" spans="1:28" ht="12" customHeight="1">
      <c r="A905" s="1"/>
      <c r="B905" s="59" t="s">
        <v>139</v>
      </c>
      <c r="C905" s="60"/>
      <c r="D905" s="60"/>
      <c r="E905" s="60"/>
      <c r="F905" s="60"/>
      <c r="G905" s="60"/>
      <c r="H905" s="60"/>
      <c r="I905" s="69"/>
      <c r="J905" s="70"/>
      <c r="K905" s="69"/>
      <c r="L905" s="69"/>
      <c r="M905" s="69"/>
      <c r="N905" s="69"/>
      <c r="O905" s="69"/>
      <c r="P905" s="69"/>
      <c r="Q905" s="69"/>
      <c r="R905" s="69"/>
      <c r="S905" s="69"/>
      <c r="T905" s="69">
        <v>8</v>
      </c>
      <c r="U905" s="69"/>
      <c r="V905" s="69"/>
      <c r="W905" s="69"/>
      <c r="X905" s="69"/>
      <c r="Y905" s="60">
        <f t="shared" si="27"/>
        <v>8</v>
      </c>
      <c r="Z905" s="62"/>
      <c r="AA905" s="62"/>
      <c r="AB905" s="61">
        <f t="shared" si="26"/>
        <v>8</v>
      </c>
    </row>
    <row r="906" spans="1:28" ht="12" customHeight="1">
      <c r="A906" s="1"/>
      <c r="B906" s="59" t="s">
        <v>72</v>
      </c>
      <c r="C906" s="60">
        <v>6</v>
      </c>
      <c r="D906" s="60"/>
      <c r="E906" s="60"/>
      <c r="F906" s="60"/>
      <c r="G906" s="60"/>
      <c r="H906" s="60"/>
      <c r="I906" s="69"/>
      <c r="J906" s="70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0">
        <f t="shared" si="27"/>
        <v>6</v>
      </c>
      <c r="Z906" s="62"/>
      <c r="AA906" s="62"/>
      <c r="AB906" s="61">
        <f t="shared" si="26"/>
        <v>6</v>
      </c>
    </row>
    <row r="907" spans="1:28" ht="12" customHeight="1">
      <c r="A907" s="1"/>
      <c r="B907" s="59" t="s">
        <v>73</v>
      </c>
      <c r="C907" s="60">
        <v>4</v>
      </c>
      <c r="D907" s="60"/>
      <c r="E907" s="60"/>
      <c r="F907" s="60"/>
      <c r="G907" s="60"/>
      <c r="H907" s="60"/>
      <c r="I907" s="69"/>
      <c r="J907" s="70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0">
        <f t="shared" si="27"/>
        <v>4</v>
      </c>
      <c r="Z907" s="62"/>
      <c r="AA907" s="62"/>
      <c r="AB907" s="61">
        <f t="shared" si="26"/>
        <v>4</v>
      </c>
    </row>
    <row r="908" spans="1:28" ht="12" customHeight="1">
      <c r="A908" s="1"/>
      <c r="B908" s="59" t="s">
        <v>302</v>
      </c>
      <c r="C908" s="60"/>
      <c r="D908" s="60"/>
      <c r="E908" s="60"/>
      <c r="F908" s="60"/>
      <c r="G908" s="60"/>
      <c r="H908" s="60"/>
      <c r="I908" s="69"/>
      <c r="J908" s="69"/>
      <c r="K908" s="69"/>
      <c r="L908" s="69">
        <v>4</v>
      </c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0">
        <f t="shared" si="27"/>
        <v>4</v>
      </c>
      <c r="Z908" s="62"/>
      <c r="AA908" s="62"/>
      <c r="AB908" s="61">
        <f t="shared" si="26"/>
        <v>4</v>
      </c>
    </row>
    <row r="909" spans="1:28" ht="12" customHeight="1">
      <c r="A909" s="1"/>
      <c r="B909" s="59" t="s">
        <v>74</v>
      </c>
      <c r="C909" s="60">
        <v>2</v>
      </c>
      <c r="D909" s="60"/>
      <c r="E909" s="60"/>
      <c r="F909" s="60"/>
      <c r="G909" s="60"/>
      <c r="H909" s="60"/>
      <c r="I909" s="69"/>
      <c r="J909" s="70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0">
        <f t="shared" si="27"/>
        <v>2</v>
      </c>
      <c r="Z909" s="62"/>
      <c r="AA909" s="62"/>
      <c r="AB909" s="61">
        <f t="shared" si="26"/>
        <v>2</v>
      </c>
    </row>
    <row r="910" spans="1:28" ht="12" customHeight="1">
      <c r="A910" s="1"/>
      <c r="B910" s="59" t="s">
        <v>75</v>
      </c>
      <c r="C910" s="60">
        <v>1</v>
      </c>
      <c r="D910" s="60"/>
      <c r="E910" s="60"/>
      <c r="F910" s="60"/>
      <c r="G910" s="60"/>
      <c r="H910" s="60"/>
      <c r="I910" s="69"/>
      <c r="J910" s="70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0">
        <f t="shared" si="27"/>
        <v>1</v>
      </c>
      <c r="Z910" s="62"/>
      <c r="AA910" s="62"/>
      <c r="AB910" s="61">
        <f t="shared" si="26"/>
        <v>1</v>
      </c>
    </row>
    <row r="911" spans="1:28" ht="12" customHeight="1">
      <c r="A911" s="1"/>
      <c r="B911" s="11"/>
      <c r="C911" s="1"/>
      <c r="D911" s="1"/>
      <c r="E911" s="1"/>
      <c r="F911" s="1"/>
      <c r="G911" s="1"/>
      <c r="H911" s="1"/>
      <c r="I911" s="40"/>
      <c r="J911" s="41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53">
        <f t="shared" si="27"/>
        <v>0</v>
      </c>
      <c r="Z911" s="12"/>
      <c r="AA911" s="12"/>
      <c r="AB911" s="27">
        <f t="shared" si="26"/>
        <v>0</v>
      </c>
    </row>
    <row r="912" spans="1:28" ht="12" customHeight="1">
      <c r="A912" s="1"/>
      <c r="B912" s="11"/>
      <c r="C912" s="1"/>
      <c r="D912" s="1"/>
      <c r="E912" s="1"/>
      <c r="F912" s="1"/>
      <c r="G912" s="1"/>
      <c r="H912" s="1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53">
        <f t="shared" si="27"/>
        <v>0</v>
      </c>
      <c r="Z912" s="12"/>
      <c r="AA912" s="12"/>
      <c r="AB912" s="27">
        <f t="shared" si="26"/>
        <v>0</v>
      </c>
    </row>
    <row r="913" spans="1:28" ht="12" customHeight="1">
      <c r="A913" s="1"/>
      <c r="B913" s="11"/>
      <c r="C913" s="1"/>
      <c r="D913" s="1"/>
      <c r="E913" s="1"/>
      <c r="F913" s="1"/>
      <c r="G913" s="1"/>
      <c r="H913" s="1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53">
        <f t="shared" si="27"/>
        <v>0</v>
      </c>
      <c r="Z913" s="12"/>
      <c r="AA913" s="12"/>
      <c r="AB913" s="27">
        <f t="shared" si="26"/>
        <v>0</v>
      </c>
    </row>
    <row r="914" spans="1:27" ht="12" customHeight="1" thickBot="1">
      <c r="A914" s="7"/>
      <c r="B914" s="7"/>
      <c r="C914" s="42"/>
      <c r="D914" s="42"/>
      <c r="E914" s="7"/>
      <c r="F914" s="42"/>
      <c r="G914" s="42"/>
      <c r="H914" s="42"/>
      <c r="I914" s="29" t="s">
        <v>102</v>
      </c>
      <c r="J914" s="42"/>
      <c r="K914" s="42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2"/>
      <c r="AA914" s="6"/>
    </row>
    <row r="915" spans="1:28" ht="12" customHeight="1" thickBot="1">
      <c r="A915" s="82" t="s">
        <v>42</v>
      </c>
      <c r="B915" s="83"/>
      <c r="C915" s="83"/>
      <c r="D915" s="83"/>
      <c r="E915" s="83"/>
      <c r="F915" s="83"/>
      <c r="G915" s="83"/>
      <c r="H915" s="83"/>
      <c r="I915" s="75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  <c r="AA915" s="83"/>
      <c r="AB915" s="76"/>
    </row>
    <row r="917" spans="1:28" ht="12" customHeight="1">
      <c r="A917" s="3"/>
      <c r="B917" s="3"/>
      <c r="C917" s="18" t="s">
        <v>4</v>
      </c>
      <c r="D917" s="18" t="s">
        <v>130</v>
      </c>
      <c r="E917" s="18" t="s">
        <v>29</v>
      </c>
      <c r="F917" s="19" t="s">
        <v>6</v>
      </c>
      <c r="G917" s="18" t="s">
        <v>176</v>
      </c>
      <c r="H917" s="18" t="s">
        <v>182</v>
      </c>
      <c r="I917" s="18" t="s">
        <v>178</v>
      </c>
      <c r="J917" s="18" t="s">
        <v>231</v>
      </c>
      <c r="K917" s="18" t="s">
        <v>242</v>
      </c>
      <c r="L917" s="18" t="s">
        <v>240</v>
      </c>
      <c r="M917" s="18" t="s">
        <v>307</v>
      </c>
      <c r="N917" s="18" t="s">
        <v>311</v>
      </c>
      <c r="O917" s="18" t="s">
        <v>443</v>
      </c>
      <c r="P917" s="18" t="s">
        <v>313</v>
      </c>
      <c r="Q917" s="18" t="s">
        <v>396</v>
      </c>
      <c r="R917" s="18" t="s">
        <v>423</v>
      </c>
      <c r="S917" s="18" t="s">
        <v>431</v>
      </c>
      <c r="T917" s="18" t="s">
        <v>442</v>
      </c>
      <c r="U917" s="18" t="s">
        <v>454</v>
      </c>
      <c r="V917" s="18" t="s">
        <v>395</v>
      </c>
      <c r="W917" s="18"/>
      <c r="X917" s="18"/>
      <c r="Y917" s="18" t="s">
        <v>379</v>
      </c>
      <c r="Z917" s="18"/>
      <c r="AA917" s="18"/>
      <c r="AB917" s="20"/>
    </row>
    <row r="918" spans="1:28" ht="12" customHeight="1">
      <c r="A918" s="3"/>
      <c r="B918" s="3"/>
      <c r="C918" s="19">
        <v>42428</v>
      </c>
      <c r="D918" s="19">
        <v>42470</v>
      </c>
      <c r="E918" s="19">
        <v>42470</v>
      </c>
      <c r="F918" s="19">
        <v>42266</v>
      </c>
      <c r="G918" s="19">
        <v>42477</v>
      </c>
      <c r="H918" s="19">
        <v>42512</v>
      </c>
      <c r="I918" s="19">
        <v>42512</v>
      </c>
      <c r="J918" s="19">
        <v>42547</v>
      </c>
      <c r="K918" s="19">
        <v>42561</v>
      </c>
      <c r="L918" s="19">
        <v>42568</v>
      </c>
      <c r="M918" s="19">
        <v>42623</v>
      </c>
      <c r="N918" s="19">
        <v>42661</v>
      </c>
      <c r="O918" s="19">
        <v>42638</v>
      </c>
      <c r="P918" s="19">
        <v>42652</v>
      </c>
      <c r="Q918" s="19">
        <v>42659</v>
      </c>
      <c r="R918" s="19">
        <v>42666</v>
      </c>
      <c r="S918" s="19">
        <v>42679</v>
      </c>
      <c r="T918" s="19">
        <v>42687</v>
      </c>
      <c r="U918" s="19">
        <v>42701</v>
      </c>
      <c r="V918" s="19"/>
      <c r="W918" s="19"/>
      <c r="X918" s="19"/>
      <c r="Y918" s="19"/>
      <c r="Z918" s="19"/>
      <c r="AA918" s="19"/>
      <c r="AB918" s="20"/>
    </row>
    <row r="919" spans="3:28" ht="12" customHeight="1">
      <c r="C919" s="22" t="s">
        <v>5</v>
      </c>
      <c r="D919" s="22" t="s">
        <v>131</v>
      </c>
      <c r="E919" s="22" t="s">
        <v>30</v>
      </c>
      <c r="F919" s="22" t="s">
        <v>17</v>
      </c>
      <c r="G919" s="22" t="s">
        <v>159</v>
      </c>
      <c r="H919" s="22" t="s">
        <v>177</v>
      </c>
      <c r="I919" s="22" t="s">
        <v>179</v>
      </c>
      <c r="J919" s="12" t="s">
        <v>232</v>
      </c>
      <c r="K919" s="22" t="s">
        <v>243</v>
      </c>
      <c r="L919" s="22" t="s">
        <v>241</v>
      </c>
      <c r="M919" s="22" t="s">
        <v>17</v>
      </c>
      <c r="N919" s="22" t="s">
        <v>312</v>
      </c>
      <c r="O919" s="22" t="s">
        <v>444</v>
      </c>
      <c r="P919" s="22" t="s">
        <v>314</v>
      </c>
      <c r="Q919" s="22" t="s">
        <v>397</v>
      </c>
      <c r="R919" s="22" t="s">
        <v>429</v>
      </c>
      <c r="S919" s="22" t="s">
        <v>432</v>
      </c>
      <c r="T919" s="22" t="s">
        <v>131</v>
      </c>
      <c r="U919" s="22" t="s">
        <v>30</v>
      </c>
      <c r="V919" s="22"/>
      <c r="W919" s="22"/>
      <c r="X919" s="22"/>
      <c r="Y919" s="22"/>
      <c r="Z919" s="12"/>
      <c r="AA919" s="12"/>
      <c r="AB919" s="23"/>
    </row>
    <row r="920" spans="1:28" ht="12" customHeight="1">
      <c r="A920" s="72" t="s">
        <v>3</v>
      </c>
      <c r="B920" s="73"/>
      <c r="C920" s="18">
        <v>1</v>
      </c>
      <c r="D920" s="18">
        <v>1</v>
      </c>
      <c r="E920" s="18">
        <v>1</v>
      </c>
      <c r="F920" s="18">
        <v>1</v>
      </c>
      <c r="G920" s="18">
        <v>1</v>
      </c>
      <c r="H920" s="18">
        <v>1</v>
      </c>
      <c r="I920" s="18">
        <v>1</v>
      </c>
      <c r="J920" s="18">
        <v>1</v>
      </c>
      <c r="K920" s="18">
        <v>1</v>
      </c>
      <c r="L920" s="18">
        <v>1</v>
      </c>
      <c r="M920" s="18">
        <v>1</v>
      </c>
      <c r="N920" s="18">
        <v>1</v>
      </c>
      <c r="O920" s="18">
        <v>1</v>
      </c>
      <c r="P920" s="18">
        <v>1</v>
      </c>
      <c r="Q920" s="18">
        <v>1</v>
      </c>
      <c r="R920" s="18">
        <v>1</v>
      </c>
      <c r="S920" s="18">
        <v>1</v>
      </c>
      <c r="T920" s="18">
        <v>1</v>
      </c>
      <c r="U920" s="18">
        <v>2</v>
      </c>
      <c r="V920" s="18"/>
      <c r="W920" s="18"/>
      <c r="X920" s="18"/>
      <c r="Y920" s="18"/>
      <c r="Z920" s="18"/>
      <c r="AA920" s="18"/>
      <c r="AB920" s="20"/>
    </row>
    <row r="921" spans="1:28" ht="12" customHeight="1">
      <c r="A921" s="1" t="s">
        <v>0</v>
      </c>
      <c r="B921" s="24" t="s">
        <v>1</v>
      </c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 t="s">
        <v>394</v>
      </c>
      <c r="Z921" s="25"/>
      <c r="AA921" s="25"/>
      <c r="AB921" s="18" t="s">
        <v>2</v>
      </c>
    </row>
    <row r="922" spans="1:28" ht="12" customHeight="1">
      <c r="A922" s="1">
        <v>1</v>
      </c>
      <c r="B922" s="11" t="s">
        <v>50</v>
      </c>
      <c r="C922" s="1">
        <v>25</v>
      </c>
      <c r="D922" s="1"/>
      <c r="E922" s="1">
        <v>18</v>
      </c>
      <c r="F922" s="1"/>
      <c r="G922" s="1"/>
      <c r="H922" s="1"/>
      <c r="I922" s="1"/>
      <c r="J922" s="1"/>
      <c r="K922" s="1"/>
      <c r="L922" s="1"/>
      <c r="M922" s="1">
        <v>4</v>
      </c>
      <c r="N922" s="1"/>
      <c r="O922" s="1"/>
      <c r="P922" s="1"/>
      <c r="Q922" s="1"/>
      <c r="R922" s="1"/>
      <c r="S922" s="1">
        <v>25</v>
      </c>
      <c r="T922" s="1"/>
      <c r="U922" s="1">
        <v>50</v>
      </c>
      <c r="V922" s="1">
        <v>5</v>
      </c>
      <c r="W922" s="1"/>
      <c r="X922" s="1"/>
      <c r="Y922" s="53">
        <f>AB922</f>
        <v>127</v>
      </c>
      <c r="Z922" s="1"/>
      <c r="AA922" s="1"/>
      <c r="AB922" s="27">
        <f aca="true" t="shared" si="28" ref="AB922:AB953">SUM(C922:X922)</f>
        <v>127</v>
      </c>
    </row>
    <row r="923" spans="1:28" ht="12" customHeight="1">
      <c r="A923" s="1">
        <v>2</v>
      </c>
      <c r="B923" s="11" t="s">
        <v>53</v>
      </c>
      <c r="C923" s="1">
        <v>12</v>
      </c>
      <c r="D923" s="1"/>
      <c r="E923" s="1">
        <v>15</v>
      </c>
      <c r="F923" s="1"/>
      <c r="G923" s="1"/>
      <c r="H923" s="1"/>
      <c r="I923" s="1"/>
      <c r="J923" s="1"/>
      <c r="K923" s="51">
        <v>0</v>
      </c>
      <c r="L923" s="1"/>
      <c r="M923" s="1">
        <v>25</v>
      </c>
      <c r="N923" s="1"/>
      <c r="O923" s="1"/>
      <c r="P923" s="1"/>
      <c r="Q923" s="1"/>
      <c r="R923" s="1"/>
      <c r="S923" s="1">
        <v>12</v>
      </c>
      <c r="T923" s="1"/>
      <c r="U923" s="1">
        <v>30</v>
      </c>
      <c r="V923" s="1">
        <v>5</v>
      </c>
      <c r="W923" s="1"/>
      <c r="X923" s="1"/>
      <c r="Y923" s="53">
        <f>AB923</f>
        <v>99</v>
      </c>
      <c r="Z923" s="1"/>
      <c r="AA923" s="1"/>
      <c r="AB923" s="27">
        <f t="shared" si="28"/>
        <v>99</v>
      </c>
    </row>
    <row r="924" spans="1:28" ht="12" customHeight="1">
      <c r="A924" s="1">
        <v>3</v>
      </c>
      <c r="B924" s="11" t="s">
        <v>51</v>
      </c>
      <c r="C924" s="1">
        <v>15</v>
      </c>
      <c r="D924" s="1"/>
      <c r="E924" s="1">
        <v>25</v>
      </c>
      <c r="F924" s="1"/>
      <c r="G924" s="1"/>
      <c r="H924" s="1"/>
      <c r="I924" s="1"/>
      <c r="J924" s="1"/>
      <c r="K924" s="1">
        <v>15</v>
      </c>
      <c r="L924" s="1"/>
      <c r="M924" s="51">
        <v>6</v>
      </c>
      <c r="N924" s="1"/>
      <c r="O924" s="1"/>
      <c r="P924" s="1"/>
      <c r="Q924" s="1"/>
      <c r="R924" s="1"/>
      <c r="S924" s="1">
        <v>18</v>
      </c>
      <c r="T924" s="1"/>
      <c r="U924" s="1"/>
      <c r="V924" s="1">
        <v>10</v>
      </c>
      <c r="W924" s="1"/>
      <c r="X924" s="1"/>
      <c r="Y924" s="53">
        <f>AB924-M924</f>
        <v>83</v>
      </c>
      <c r="Z924" s="1"/>
      <c r="AA924" s="1"/>
      <c r="AB924" s="27">
        <f t="shared" si="28"/>
        <v>89</v>
      </c>
    </row>
    <row r="925" spans="1:28" ht="12" customHeight="1">
      <c r="A925" s="1">
        <v>4</v>
      </c>
      <c r="B925" s="11" t="s">
        <v>26</v>
      </c>
      <c r="C925" s="1">
        <v>10</v>
      </c>
      <c r="D925" s="1"/>
      <c r="E925" s="1">
        <v>12</v>
      </c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>
        <v>0</v>
      </c>
      <c r="T925" s="1"/>
      <c r="U925" s="1">
        <v>36</v>
      </c>
      <c r="V925" s="1">
        <v>5</v>
      </c>
      <c r="W925" s="1"/>
      <c r="X925" s="1"/>
      <c r="Y925" s="53">
        <f>AB925</f>
        <v>63</v>
      </c>
      <c r="Z925" s="1"/>
      <c r="AA925" s="1"/>
      <c r="AB925" s="27">
        <f t="shared" si="28"/>
        <v>63</v>
      </c>
    </row>
    <row r="926" spans="1:28" ht="12" customHeight="1">
      <c r="A926" s="1">
        <v>5</v>
      </c>
      <c r="B926" s="11" t="s">
        <v>22</v>
      </c>
      <c r="C926" s="1">
        <v>18</v>
      </c>
      <c r="D926" s="1"/>
      <c r="E926" s="1">
        <v>4</v>
      </c>
      <c r="F926" s="1"/>
      <c r="G926" s="1"/>
      <c r="H926" s="1"/>
      <c r="I926" s="1"/>
      <c r="J926" s="1"/>
      <c r="K926" s="1">
        <v>10</v>
      </c>
      <c r="L926" s="1"/>
      <c r="M926" s="1">
        <v>1</v>
      </c>
      <c r="N926" s="1"/>
      <c r="O926" s="1"/>
      <c r="P926" s="1"/>
      <c r="Q926" s="1"/>
      <c r="R926" s="1"/>
      <c r="S926" s="1"/>
      <c r="T926" s="1"/>
      <c r="U926" s="1">
        <v>24</v>
      </c>
      <c r="V926" s="1">
        <v>5</v>
      </c>
      <c r="W926" s="1"/>
      <c r="X926" s="1"/>
      <c r="Y926" s="53">
        <f>AB926</f>
        <v>62</v>
      </c>
      <c r="Z926" s="1"/>
      <c r="AA926" s="1"/>
      <c r="AB926" s="27">
        <f t="shared" si="28"/>
        <v>62</v>
      </c>
    </row>
    <row r="927" spans="1:28" ht="12" customHeight="1">
      <c r="A927" s="1">
        <v>6</v>
      </c>
      <c r="B927" s="11" t="s">
        <v>348</v>
      </c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>
        <v>12</v>
      </c>
      <c r="N927" s="1"/>
      <c r="O927" s="1"/>
      <c r="P927" s="1"/>
      <c r="Q927" s="1"/>
      <c r="R927" s="1">
        <v>0</v>
      </c>
      <c r="S927" s="1">
        <v>8</v>
      </c>
      <c r="T927" s="1"/>
      <c r="U927" s="1"/>
      <c r="V927" s="1">
        <v>5</v>
      </c>
      <c r="W927" s="1"/>
      <c r="X927" s="1"/>
      <c r="Y927" s="53">
        <f>AB927</f>
        <v>25</v>
      </c>
      <c r="Z927" s="1"/>
      <c r="AA927" s="1"/>
      <c r="AB927" s="27">
        <f t="shared" si="28"/>
        <v>25</v>
      </c>
    </row>
    <row r="928" spans="1:28" ht="12" customHeight="1">
      <c r="A928" s="1"/>
      <c r="B928" s="59" t="s">
        <v>378</v>
      </c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>
        <v>10</v>
      </c>
      <c r="P928" s="60"/>
      <c r="Q928" s="60">
        <v>18</v>
      </c>
      <c r="R928" s="60"/>
      <c r="S928" s="60"/>
      <c r="T928" s="60">
        <v>10</v>
      </c>
      <c r="U928" s="60"/>
      <c r="V928" s="60">
        <v>5</v>
      </c>
      <c r="W928" s="60"/>
      <c r="X928" s="60"/>
      <c r="Y928" s="60">
        <f aca="true" t="shared" si="29" ref="Y928:Y954">AB928</f>
        <v>43</v>
      </c>
      <c r="Z928" s="60"/>
      <c r="AA928" s="60"/>
      <c r="AB928" s="61">
        <f t="shared" si="28"/>
        <v>43</v>
      </c>
    </row>
    <row r="929" spans="1:28" ht="12" customHeight="1">
      <c r="A929" s="1"/>
      <c r="B929" s="59" t="s">
        <v>347</v>
      </c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>
        <v>15</v>
      </c>
      <c r="N929" s="60"/>
      <c r="O929" s="60"/>
      <c r="P929" s="60"/>
      <c r="Q929" s="60"/>
      <c r="R929" s="60"/>
      <c r="S929" s="60">
        <v>15</v>
      </c>
      <c r="T929" s="60"/>
      <c r="U929" s="60"/>
      <c r="V929" s="60">
        <v>5</v>
      </c>
      <c r="W929" s="60"/>
      <c r="X929" s="60"/>
      <c r="Y929" s="60">
        <f t="shared" si="29"/>
        <v>35</v>
      </c>
      <c r="Z929" s="60"/>
      <c r="AA929" s="60"/>
      <c r="AB929" s="61">
        <f t="shared" si="28"/>
        <v>35</v>
      </c>
    </row>
    <row r="930" spans="1:28" ht="12" customHeight="1">
      <c r="A930" s="1"/>
      <c r="B930" s="59" t="s">
        <v>373</v>
      </c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>
        <v>12</v>
      </c>
      <c r="P930" s="60"/>
      <c r="Q930" s="60"/>
      <c r="R930" s="60"/>
      <c r="S930" s="60">
        <v>10</v>
      </c>
      <c r="T930" s="60"/>
      <c r="U930" s="60"/>
      <c r="V930" s="60">
        <v>10</v>
      </c>
      <c r="W930" s="60"/>
      <c r="X930" s="60"/>
      <c r="Y930" s="60">
        <f t="shared" si="29"/>
        <v>32</v>
      </c>
      <c r="Z930" s="60"/>
      <c r="AA930" s="60"/>
      <c r="AB930" s="61">
        <f t="shared" si="28"/>
        <v>32</v>
      </c>
    </row>
    <row r="931" spans="1:28" ht="12" customHeight="1">
      <c r="A931" s="1"/>
      <c r="B931" s="59" t="s">
        <v>408</v>
      </c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>
        <v>25</v>
      </c>
      <c r="R931" s="60"/>
      <c r="S931" s="60"/>
      <c r="T931" s="60"/>
      <c r="U931" s="60"/>
      <c r="V931" s="60">
        <v>5</v>
      </c>
      <c r="W931" s="60"/>
      <c r="X931" s="60"/>
      <c r="Y931" s="60">
        <f t="shared" si="29"/>
        <v>30</v>
      </c>
      <c r="Z931" s="60"/>
      <c r="AA931" s="60"/>
      <c r="AB931" s="61">
        <f t="shared" si="28"/>
        <v>30</v>
      </c>
    </row>
    <row r="932" spans="1:28" ht="12" customHeight="1">
      <c r="A932" s="1"/>
      <c r="B932" s="59" t="s">
        <v>110</v>
      </c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>
        <v>8</v>
      </c>
      <c r="N932" s="60">
        <v>18</v>
      </c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>
        <f t="shared" si="29"/>
        <v>26</v>
      </c>
      <c r="Z932" s="60"/>
      <c r="AA932" s="60"/>
      <c r="AB932" s="61">
        <f t="shared" si="28"/>
        <v>26</v>
      </c>
    </row>
    <row r="933" spans="1:28" ht="12" customHeight="1">
      <c r="A933" s="1"/>
      <c r="B933" s="59" t="s">
        <v>272</v>
      </c>
      <c r="C933" s="60"/>
      <c r="D933" s="60"/>
      <c r="E933" s="60"/>
      <c r="F933" s="60"/>
      <c r="G933" s="60"/>
      <c r="H933" s="60"/>
      <c r="I933" s="60"/>
      <c r="J933" s="60"/>
      <c r="K933" s="60"/>
      <c r="L933" s="60">
        <v>25</v>
      </c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>
        <f t="shared" si="29"/>
        <v>25</v>
      </c>
      <c r="Z933" s="60"/>
      <c r="AA933" s="60"/>
      <c r="AB933" s="61">
        <f t="shared" si="28"/>
        <v>25</v>
      </c>
    </row>
    <row r="934" spans="1:28" ht="12" customHeight="1">
      <c r="A934" s="1"/>
      <c r="B934" s="59" t="s">
        <v>224</v>
      </c>
      <c r="C934" s="60"/>
      <c r="D934" s="60"/>
      <c r="E934" s="60"/>
      <c r="F934" s="60"/>
      <c r="G934" s="60"/>
      <c r="H934" s="60"/>
      <c r="I934" s="60">
        <v>10</v>
      </c>
      <c r="J934" s="60"/>
      <c r="K934" s="60"/>
      <c r="L934" s="60"/>
      <c r="M934" s="60"/>
      <c r="N934" s="60">
        <v>15</v>
      </c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>
        <f t="shared" si="29"/>
        <v>25</v>
      </c>
      <c r="Z934" s="60"/>
      <c r="AA934" s="60"/>
      <c r="AB934" s="61">
        <f t="shared" si="28"/>
        <v>25</v>
      </c>
    </row>
    <row r="935" spans="1:28" ht="12" customHeight="1">
      <c r="A935" s="1"/>
      <c r="B935" s="59" t="s">
        <v>222</v>
      </c>
      <c r="C935" s="60"/>
      <c r="D935" s="60"/>
      <c r="E935" s="60"/>
      <c r="F935" s="60"/>
      <c r="G935" s="60"/>
      <c r="H935" s="60"/>
      <c r="I935" s="60">
        <v>12</v>
      </c>
      <c r="J935" s="60"/>
      <c r="K935" s="60"/>
      <c r="L935" s="60"/>
      <c r="M935" s="60"/>
      <c r="N935" s="60">
        <v>12</v>
      </c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>
        <f t="shared" si="29"/>
        <v>24</v>
      </c>
      <c r="Z935" s="60"/>
      <c r="AA935" s="60"/>
      <c r="AB935" s="61">
        <f t="shared" si="28"/>
        <v>24</v>
      </c>
    </row>
    <row r="936" spans="1:28" ht="12" customHeight="1">
      <c r="A936" s="1"/>
      <c r="B936" s="59" t="s">
        <v>129</v>
      </c>
      <c r="C936" s="60"/>
      <c r="D936" s="60"/>
      <c r="E936" s="60">
        <v>6</v>
      </c>
      <c r="F936" s="60"/>
      <c r="G936" s="60"/>
      <c r="H936" s="60"/>
      <c r="I936" s="60">
        <v>12</v>
      </c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>
        <f t="shared" si="29"/>
        <v>18</v>
      </c>
      <c r="Z936" s="60"/>
      <c r="AA936" s="60"/>
      <c r="AB936" s="61">
        <f t="shared" si="28"/>
        <v>18</v>
      </c>
    </row>
    <row r="937" spans="1:28" ht="12" customHeight="1">
      <c r="A937" s="1"/>
      <c r="B937" s="59" t="s">
        <v>216</v>
      </c>
      <c r="C937" s="60"/>
      <c r="D937" s="60"/>
      <c r="E937" s="60"/>
      <c r="F937" s="60"/>
      <c r="G937" s="60"/>
      <c r="H937" s="60"/>
      <c r="I937" s="60">
        <v>18</v>
      </c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>
        <f t="shared" si="29"/>
        <v>18</v>
      </c>
      <c r="Z937" s="60"/>
      <c r="AA937" s="60"/>
      <c r="AB937" s="61">
        <f t="shared" si="28"/>
        <v>18</v>
      </c>
    </row>
    <row r="938" spans="1:28" ht="12" customHeight="1">
      <c r="A938" s="1"/>
      <c r="B938" s="59" t="s">
        <v>273</v>
      </c>
      <c r="C938" s="60"/>
      <c r="D938" s="60"/>
      <c r="E938" s="60"/>
      <c r="F938" s="60"/>
      <c r="G938" s="60"/>
      <c r="H938" s="60"/>
      <c r="I938" s="60"/>
      <c r="J938" s="60"/>
      <c r="K938" s="60"/>
      <c r="L938" s="60">
        <v>18</v>
      </c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>
        <f t="shared" si="29"/>
        <v>18</v>
      </c>
      <c r="Z938" s="60"/>
      <c r="AA938" s="60"/>
      <c r="AB938" s="61">
        <f t="shared" si="28"/>
        <v>18</v>
      </c>
    </row>
    <row r="939" spans="1:28" ht="12" customHeight="1">
      <c r="A939" s="1"/>
      <c r="B939" s="59" t="s">
        <v>346</v>
      </c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>
        <v>18</v>
      </c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>
        <f t="shared" si="29"/>
        <v>18</v>
      </c>
      <c r="Z939" s="60"/>
      <c r="AA939" s="60"/>
      <c r="AB939" s="61">
        <f t="shared" si="28"/>
        <v>18</v>
      </c>
    </row>
    <row r="940" spans="1:28" ht="12" customHeight="1">
      <c r="A940" s="1"/>
      <c r="B940" s="59" t="s">
        <v>326</v>
      </c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>
        <v>18</v>
      </c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>
        <f t="shared" si="29"/>
        <v>18</v>
      </c>
      <c r="Z940" s="60"/>
      <c r="AA940" s="60"/>
      <c r="AB940" s="61">
        <f t="shared" si="28"/>
        <v>18</v>
      </c>
    </row>
    <row r="941" spans="1:28" ht="12" customHeight="1">
      <c r="A941" s="1"/>
      <c r="B941" s="59" t="s">
        <v>217</v>
      </c>
      <c r="C941" s="60"/>
      <c r="D941" s="60"/>
      <c r="E941" s="60"/>
      <c r="F941" s="60"/>
      <c r="G941" s="60"/>
      <c r="H941" s="60"/>
      <c r="I941" s="60">
        <v>15</v>
      </c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>
        <f t="shared" si="29"/>
        <v>15</v>
      </c>
      <c r="Z941" s="60"/>
      <c r="AA941" s="60"/>
      <c r="AB941" s="61">
        <f t="shared" si="28"/>
        <v>15</v>
      </c>
    </row>
    <row r="942" spans="1:28" ht="12" customHeight="1">
      <c r="A942" s="1"/>
      <c r="B942" s="59" t="s">
        <v>280</v>
      </c>
      <c r="C942" s="60"/>
      <c r="D942" s="60"/>
      <c r="E942" s="60"/>
      <c r="F942" s="60"/>
      <c r="G942" s="60"/>
      <c r="H942" s="60"/>
      <c r="I942" s="60"/>
      <c r="J942" s="60"/>
      <c r="K942" s="60"/>
      <c r="L942" s="60">
        <v>15</v>
      </c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>
        <f t="shared" si="29"/>
        <v>15</v>
      </c>
      <c r="Z942" s="60"/>
      <c r="AA942" s="60"/>
      <c r="AB942" s="61">
        <f t="shared" si="28"/>
        <v>15</v>
      </c>
    </row>
    <row r="943" spans="1:28" ht="12" customHeight="1">
      <c r="A943" s="1"/>
      <c r="B943" s="59" t="s">
        <v>393</v>
      </c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>
        <v>15</v>
      </c>
      <c r="Q943" s="60"/>
      <c r="R943" s="60"/>
      <c r="S943" s="60"/>
      <c r="T943" s="60"/>
      <c r="U943" s="60"/>
      <c r="V943" s="60"/>
      <c r="W943" s="60"/>
      <c r="X943" s="60"/>
      <c r="Y943" s="60">
        <f t="shared" si="29"/>
        <v>15</v>
      </c>
      <c r="Z943" s="60"/>
      <c r="AA943" s="60"/>
      <c r="AB943" s="61">
        <f t="shared" si="28"/>
        <v>15</v>
      </c>
    </row>
    <row r="944" spans="1:28" ht="12" customHeight="1">
      <c r="A944" s="1"/>
      <c r="B944" s="59" t="s">
        <v>305</v>
      </c>
      <c r="C944" s="60"/>
      <c r="D944" s="60"/>
      <c r="E944" s="60"/>
      <c r="F944" s="60"/>
      <c r="G944" s="60"/>
      <c r="H944" s="60"/>
      <c r="I944" s="60"/>
      <c r="J944" s="60"/>
      <c r="K944" s="60"/>
      <c r="L944" s="60">
        <v>8</v>
      </c>
      <c r="M944" s="60"/>
      <c r="N944" s="60"/>
      <c r="O944" s="60"/>
      <c r="P944" s="60"/>
      <c r="Q944" s="60"/>
      <c r="R944" s="60"/>
      <c r="S944" s="60">
        <v>2</v>
      </c>
      <c r="T944" s="60"/>
      <c r="U944" s="60"/>
      <c r="V944" s="60">
        <v>5</v>
      </c>
      <c r="W944" s="60"/>
      <c r="X944" s="60"/>
      <c r="Y944" s="60">
        <f t="shared" si="29"/>
        <v>15</v>
      </c>
      <c r="Z944" s="60"/>
      <c r="AA944" s="60"/>
      <c r="AB944" s="61">
        <f t="shared" si="28"/>
        <v>15</v>
      </c>
    </row>
    <row r="945" spans="1:28" ht="12" customHeight="1">
      <c r="A945" s="1"/>
      <c r="B945" s="59" t="s">
        <v>153</v>
      </c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>
        <v>6</v>
      </c>
      <c r="P945" s="60"/>
      <c r="Q945" s="60">
        <v>0</v>
      </c>
      <c r="R945" s="60"/>
      <c r="S945" s="60"/>
      <c r="T945" s="60">
        <v>4</v>
      </c>
      <c r="U945" s="60"/>
      <c r="V945" s="60">
        <v>5</v>
      </c>
      <c r="W945" s="60"/>
      <c r="X945" s="60"/>
      <c r="Y945" s="60">
        <f t="shared" si="29"/>
        <v>15</v>
      </c>
      <c r="Z945" s="60"/>
      <c r="AA945" s="60"/>
      <c r="AB945" s="61">
        <f t="shared" si="28"/>
        <v>15</v>
      </c>
    </row>
    <row r="946" spans="1:28" ht="12" customHeight="1">
      <c r="A946" s="1"/>
      <c r="B946" s="59" t="s">
        <v>437</v>
      </c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>
        <v>8</v>
      </c>
      <c r="T946" s="60"/>
      <c r="U946" s="60"/>
      <c r="V946" s="60">
        <v>5</v>
      </c>
      <c r="W946" s="60"/>
      <c r="X946" s="60"/>
      <c r="Y946" s="60">
        <f t="shared" si="29"/>
        <v>13</v>
      </c>
      <c r="Z946" s="60"/>
      <c r="AA946" s="60"/>
      <c r="AB946" s="61">
        <f t="shared" si="28"/>
        <v>13</v>
      </c>
    </row>
    <row r="947" spans="1:28" ht="12" customHeight="1">
      <c r="A947" s="1"/>
      <c r="B947" s="59" t="s">
        <v>283</v>
      </c>
      <c r="C947" s="60"/>
      <c r="D947" s="60"/>
      <c r="E947" s="60"/>
      <c r="F947" s="60"/>
      <c r="G947" s="60"/>
      <c r="H947" s="60"/>
      <c r="I947" s="60"/>
      <c r="J947" s="60"/>
      <c r="K947" s="60"/>
      <c r="L947" s="60">
        <v>12</v>
      </c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>
        <f t="shared" si="29"/>
        <v>12</v>
      </c>
      <c r="Z947" s="60"/>
      <c r="AA947" s="60"/>
      <c r="AB947" s="61">
        <f t="shared" si="28"/>
        <v>12</v>
      </c>
    </row>
    <row r="948" spans="1:28" ht="12" customHeight="1">
      <c r="A948" s="1"/>
      <c r="B948" s="59" t="s">
        <v>250</v>
      </c>
      <c r="C948" s="60"/>
      <c r="D948" s="60"/>
      <c r="E948" s="60"/>
      <c r="F948" s="60"/>
      <c r="G948" s="60"/>
      <c r="H948" s="60"/>
      <c r="I948" s="60"/>
      <c r="J948" s="60"/>
      <c r="K948" s="60">
        <v>12</v>
      </c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>
        <f t="shared" si="29"/>
        <v>12</v>
      </c>
      <c r="Z948" s="60"/>
      <c r="AA948" s="60"/>
      <c r="AB948" s="61">
        <f t="shared" si="28"/>
        <v>12</v>
      </c>
    </row>
    <row r="949" spans="1:28" ht="12" customHeight="1">
      <c r="A949" s="1"/>
      <c r="B949" s="59" t="s">
        <v>391</v>
      </c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>
        <v>12</v>
      </c>
      <c r="Q949" s="60"/>
      <c r="R949" s="60"/>
      <c r="S949" s="60"/>
      <c r="T949" s="60"/>
      <c r="U949" s="60"/>
      <c r="V949" s="60"/>
      <c r="W949" s="60"/>
      <c r="X949" s="60"/>
      <c r="Y949" s="60">
        <f t="shared" si="29"/>
        <v>12</v>
      </c>
      <c r="Z949" s="60"/>
      <c r="AA949" s="60"/>
      <c r="AB949" s="61">
        <f t="shared" si="28"/>
        <v>12</v>
      </c>
    </row>
    <row r="950" spans="1:28" ht="12" customHeight="1">
      <c r="A950" s="1"/>
      <c r="B950" s="59" t="s">
        <v>450</v>
      </c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>
        <v>12</v>
      </c>
      <c r="U950" s="60"/>
      <c r="V950" s="60"/>
      <c r="W950" s="60"/>
      <c r="X950" s="60"/>
      <c r="Y950" s="60">
        <f t="shared" si="29"/>
        <v>12</v>
      </c>
      <c r="Z950" s="60"/>
      <c r="AA950" s="60"/>
      <c r="AB950" s="61">
        <f t="shared" si="28"/>
        <v>12</v>
      </c>
    </row>
    <row r="951" spans="1:28" ht="12" customHeight="1">
      <c r="A951" s="1"/>
      <c r="B951" s="59" t="s">
        <v>441</v>
      </c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>
        <v>6</v>
      </c>
      <c r="T951" s="60"/>
      <c r="U951" s="60"/>
      <c r="V951" s="60">
        <v>5</v>
      </c>
      <c r="W951" s="60"/>
      <c r="X951" s="60"/>
      <c r="Y951" s="60">
        <f t="shared" si="29"/>
        <v>11</v>
      </c>
      <c r="Z951" s="60"/>
      <c r="AA951" s="60"/>
      <c r="AB951" s="61">
        <f t="shared" si="28"/>
        <v>11</v>
      </c>
    </row>
    <row r="952" spans="1:28" ht="12" customHeight="1">
      <c r="A952" s="1"/>
      <c r="B952" s="59" t="s">
        <v>127</v>
      </c>
      <c r="C952" s="60"/>
      <c r="D952" s="60"/>
      <c r="E952" s="60">
        <v>10</v>
      </c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>
        <f t="shared" si="29"/>
        <v>10</v>
      </c>
      <c r="Z952" s="60"/>
      <c r="AA952" s="60"/>
      <c r="AB952" s="61">
        <f t="shared" si="28"/>
        <v>10</v>
      </c>
    </row>
    <row r="953" spans="1:28" ht="12" customHeight="1">
      <c r="A953" s="1"/>
      <c r="B953" s="59" t="s">
        <v>303</v>
      </c>
      <c r="C953" s="60"/>
      <c r="D953" s="60"/>
      <c r="E953" s="60"/>
      <c r="F953" s="60"/>
      <c r="G953" s="60"/>
      <c r="H953" s="60"/>
      <c r="I953" s="60"/>
      <c r="J953" s="60"/>
      <c r="K953" s="60"/>
      <c r="L953" s="60">
        <v>10</v>
      </c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>
        <f t="shared" si="29"/>
        <v>10</v>
      </c>
      <c r="Z953" s="60"/>
      <c r="AA953" s="60"/>
      <c r="AB953" s="61">
        <f t="shared" si="28"/>
        <v>10</v>
      </c>
    </row>
    <row r="954" spans="1:28" ht="12" customHeight="1">
      <c r="A954" s="1"/>
      <c r="B954" s="59" t="s">
        <v>304</v>
      </c>
      <c r="C954" s="60"/>
      <c r="D954" s="60"/>
      <c r="E954" s="60"/>
      <c r="F954" s="60"/>
      <c r="G954" s="60"/>
      <c r="H954" s="60"/>
      <c r="I954" s="60"/>
      <c r="J954" s="60"/>
      <c r="K954" s="60"/>
      <c r="L954" s="60">
        <v>10</v>
      </c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>
        <f t="shared" si="29"/>
        <v>10</v>
      </c>
      <c r="Z954" s="60"/>
      <c r="AA954" s="60"/>
      <c r="AB954" s="61">
        <f aca="true" t="shared" si="30" ref="AB954:AB971">SUM(C954:X954)</f>
        <v>10</v>
      </c>
    </row>
    <row r="955" spans="1:28" ht="12" customHeight="1">
      <c r="A955" s="1"/>
      <c r="B955" s="59" t="s">
        <v>349</v>
      </c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>
        <v>10</v>
      </c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>
        <f aca="true" t="shared" si="31" ref="Y955:Y971">AB955</f>
        <v>10</v>
      </c>
      <c r="Z955" s="60"/>
      <c r="AA955" s="60"/>
      <c r="AB955" s="61">
        <f t="shared" si="30"/>
        <v>10</v>
      </c>
    </row>
    <row r="956" spans="1:28" ht="12" customHeight="1">
      <c r="A956" s="1"/>
      <c r="B956" s="59" t="s">
        <v>355</v>
      </c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>
        <v>10</v>
      </c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>
        <f t="shared" si="31"/>
        <v>10</v>
      </c>
      <c r="Z956" s="60"/>
      <c r="AA956" s="60"/>
      <c r="AB956" s="61">
        <f t="shared" si="30"/>
        <v>10</v>
      </c>
    </row>
    <row r="957" spans="1:28" ht="12" customHeight="1">
      <c r="A957" s="1"/>
      <c r="B957" s="59" t="s">
        <v>16</v>
      </c>
      <c r="C957" s="60">
        <v>8</v>
      </c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>
        <f t="shared" si="31"/>
        <v>8</v>
      </c>
      <c r="Z957" s="60"/>
      <c r="AA957" s="60"/>
      <c r="AB957" s="61">
        <f t="shared" si="30"/>
        <v>8</v>
      </c>
    </row>
    <row r="958" spans="1:28" ht="12" customHeight="1">
      <c r="A958" s="1"/>
      <c r="B958" s="59" t="s">
        <v>128</v>
      </c>
      <c r="C958" s="60"/>
      <c r="D958" s="60"/>
      <c r="E958" s="60">
        <v>8</v>
      </c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>
        <f t="shared" si="31"/>
        <v>8</v>
      </c>
      <c r="Z958" s="60"/>
      <c r="AA958" s="60"/>
      <c r="AB958" s="61">
        <f t="shared" si="30"/>
        <v>8</v>
      </c>
    </row>
    <row r="959" spans="1:28" ht="12" customHeight="1">
      <c r="A959" s="1"/>
      <c r="B959" s="59" t="s">
        <v>226</v>
      </c>
      <c r="C959" s="60"/>
      <c r="D959" s="60"/>
      <c r="E959" s="60"/>
      <c r="F959" s="60"/>
      <c r="G959" s="60"/>
      <c r="H959" s="60"/>
      <c r="I959" s="60">
        <v>8</v>
      </c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>
        <f t="shared" si="31"/>
        <v>8</v>
      </c>
      <c r="Z959" s="60"/>
      <c r="AA959" s="60"/>
      <c r="AB959" s="61">
        <f t="shared" si="30"/>
        <v>8</v>
      </c>
    </row>
    <row r="960" spans="1:28" ht="12" customHeight="1">
      <c r="A960" s="1"/>
      <c r="B960" s="59" t="s">
        <v>359</v>
      </c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>
        <v>8</v>
      </c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>
        <f t="shared" si="31"/>
        <v>8</v>
      </c>
      <c r="Z960" s="60"/>
      <c r="AA960" s="60"/>
      <c r="AB960" s="61">
        <f t="shared" si="30"/>
        <v>8</v>
      </c>
    </row>
    <row r="961" spans="1:28" ht="12" customHeight="1">
      <c r="A961" s="1"/>
      <c r="B961" s="59" t="s">
        <v>371</v>
      </c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>
        <v>8</v>
      </c>
      <c r="P961" s="60"/>
      <c r="Q961" s="60"/>
      <c r="R961" s="60"/>
      <c r="S961" s="60"/>
      <c r="T961" s="60"/>
      <c r="U961" s="60"/>
      <c r="V961" s="60"/>
      <c r="W961" s="60"/>
      <c r="X961" s="60"/>
      <c r="Y961" s="60">
        <f t="shared" si="31"/>
        <v>8</v>
      </c>
      <c r="Z961" s="60"/>
      <c r="AA961" s="60"/>
      <c r="AB961" s="61">
        <f t="shared" si="30"/>
        <v>8</v>
      </c>
    </row>
    <row r="962" spans="1:28" ht="12" customHeight="1">
      <c r="A962" s="1"/>
      <c r="B962" s="59" t="s">
        <v>151</v>
      </c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>
        <v>8</v>
      </c>
      <c r="U962" s="60"/>
      <c r="V962" s="60"/>
      <c r="W962" s="60"/>
      <c r="X962" s="60"/>
      <c r="Y962" s="60">
        <f t="shared" si="31"/>
        <v>8</v>
      </c>
      <c r="Z962" s="60"/>
      <c r="AA962" s="60"/>
      <c r="AB962" s="61">
        <f t="shared" si="30"/>
        <v>8</v>
      </c>
    </row>
    <row r="963" spans="1:28" ht="12" customHeight="1">
      <c r="A963" s="1"/>
      <c r="B963" s="59" t="s">
        <v>76</v>
      </c>
      <c r="C963" s="60">
        <v>6</v>
      </c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>
        <f t="shared" si="31"/>
        <v>6</v>
      </c>
      <c r="Z963" s="60"/>
      <c r="AA963" s="60"/>
      <c r="AB963" s="61">
        <f t="shared" si="30"/>
        <v>6</v>
      </c>
    </row>
    <row r="964" spans="1:28" ht="12" customHeight="1">
      <c r="A964" s="1"/>
      <c r="B964" s="59" t="s">
        <v>306</v>
      </c>
      <c r="C964" s="60"/>
      <c r="D964" s="60"/>
      <c r="E964" s="60"/>
      <c r="F964" s="60"/>
      <c r="G964" s="60"/>
      <c r="H964" s="60"/>
      <c r="I964" s="60"/>
      <c r="J964" s="60"/>
      <c r="K964" s="60"/>
      <c r="L964" s="60">
        <v>6</v>
      </c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>
        <f t="shared" si="31"/>
        <v>6</v>
      </c>
      <c r="Z964" s="60"/>
      <c r="AA964" s="60"/>
      <c r="AB964" s="61">
        <f t="shared" si="30"/>
        <v>6</v>
      </c>
    </row>
    <row r="965" spans="1:28" ht="12" customHeight="1">
      <c r="A965" s="1"/>
      <c r="B965" s="59" t="s">
        <v>451</v>
      </c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>
        <v>6</v>
      </c>
      <c r="U965" s="60"/>
      <c r="V965" s="60"/>
      <c r="W965" s="60"/>
      <c r="X965" s="60"/>
      <c r="Y965" s="60">
        <f t="shared" si="31"/>
        <v>6</v>
      </c>
      <c r="Z965" s="60"/>
      <c r="AA965" s="60"/>
      <c r="AB965" s="61">
        <f t="shared" si="30"/>
        <v>6</v>
      </c>
    </row>
    <row r="966" spans="1:28" ht="12" customHeight="1">
      <c r="A966" s="1"/>
      <c r="B966" s="59" t="s">
        <v>25</v>
      </c>
      <c r="C966" s="60">
        <v>4</v>
      </c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>
        <f t="shared" si="31"/>
        <v>4</v>
      </c>
      <c r="Z966" s="60"/>
      <c r="AA966" s="60"/>
      <c r="AB966" s="61">
        <f t="shared" si="30"/>
        <v>4</v>
      </c>
    </row>
    <row r="967" spans="1:28" ht="12" customHeight="1">
      <c r="A967" s="1"/>
      <c r="B967" s="59" t="s">
        <v>374</v>
      </c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>
        <v>4</v>
      </c>
      <c r="P967" s="60"/>
      <c r="Q967" s="60"/>
      <c r="R967" s="60"/>
      <c r="S967" s="60"/>
      <c r="T967" s="60"/>
      <c r="U967" s="60"/>
      <c r="V967" s="60"/>
      <c r="W967" s="60"/>
      <c r="X967" s="60"/>
      <c r="Y967" s="60">
        <f t="shared" si="31"/>
        <v>4</v>
      </c>
      <c r="Z967" s="60"/>
      <c r="AA967" s="60"/>
      <c r="AB967" s="61">
        <f t="shared" si="30"/>
        <v>4</v>
      </c>
    </row>
    <row r="968" spans="1:28" ht="12" customHeight="1">
      <c r="A968" s="1"/>
      <c r="B968" s="59" t="s">
        <v>77</v>
      </c>
      <c r="C968" s="60">
        <v>2</v>
      </c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>
        <f t="shared" si="31"/>
        <v>2</v>
      </c>
      <c r="Z968" s="60"/>
      <c r="AA968" s="60"/>
      <c r="AB968" s="61">
        <f t="shared" si="30"/>
        <v>2</v>
      </c>
    </row>
    <row r="969" spans="1:28" ht="12" customHeight="1">
      <c r="A969" s="1"/>
      <c r="B969" s="59" t="s">
        <v>350</v>
      </c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>
        <v>2</v>
      </c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>
        <f t="shared" si="31"/>
        <v>2</v>
      </c>
      <c r="Z969" s="60"/>
      <c r="AA969" s="60"/>
      <c r="AB969" s="61">
        <f t="shared" si="30"/>
        <v>2</v>
      </c>
    </row>
    <row r="970" spans="1:28" ht="12" customHeight="1">
      <c r="A970" s="1"/>
      <c r="B970" s="59" t="s">
        <v>78</v>
      </c>
      <c r="C970" s="60">
        <v>1</v>
      </c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>
        <f t="shared" si="31"/>
        <v>1</v>
      </c>
      <c r="Z970" s="60"/>
      <c r="AA970" s="60"/>
      <c r="AB970" s="61">
        <f t="shared" si="30"/>
        <v>1</v>
      </c>
    </row>
    <row r="971" spans="1:28" ht="12" customHeight="1">
      <c r="A971" s="1"/>
      <c r="B971" s="1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53">
        <f t="shared" si="31"/>
        <v>0</v>
      </c>
      <c r="Z971" s="1"/>
      <c r="AA971" s="1"/>
      <c r="AB971" s="27">
        <f t="shared" si="30"/>
        <v>0</v>
      </c>
    </row>
    <row r="972" spans="1:28" ht="12" customHeight="1">
      <c r="A972" s="1"/>
      <c r="B972" s="11"/>
      <c r="C972" s="1"/>
      <c r="D972" s="1"/>
      <c r="E972" s="1"/>
      <c r="F972" s="1"/>
      <c r="G972" s="1"/>
      <c r="H972" s="1"/>
      <c r="I972" s="1" t="s">
        <v>102</v>
      </c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27">
        <f>SUM(C972:Z972)</f>
        <v>0</v>
      </c>
    </row>
    <row r="973" ht="12" customHeight="1" thickBot="1"/>
    <row r="974" spans="1:28" ht="12" customHeight="1" thickBot="1">
      <c r="A974" s="74" t="s">
        <v>43</v>
      </c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6"/>
    </row>
    <row r="976" spans="1:28" ht="12" customHeight="1">
      <c r="A976" s="3"/>
      <c r="B976" s="3"/>
      <c r="C976" s="18" t="s">
        <v>4</v>
      </c>
      <c r="D976" s="18" t="s">
        <v>130</v>
      </c>
      <c r="E976" s="18" t="s">
        <v>29</v>
      </c>
      <c r="F976" s="19" t="s">
        <v>6</v>
      </c>
      <c r="G976" s="18" t="s">
        <v>176</v>
      </c>
      <c r="H976" s="18" t="s">
        <v>182</v>
      </c>
      <c r="I976" s="18" t="s">
        <v>178</v>
      </c>
      <c r="J976" s="18" t="s">
        <v>231</v>
      </c>
      <c r="K976" s="18" t="s">
        <v>242</v>
      </c>
      <c r="L976" s="18" t="s">
        <v>240</v>
      </c>
      <c r="M976" s="18" t="s">
        <v>307</v>
      </c>
      <c r="N976" s="18" t="s">
        <v>311</v>
      </c>
      <c r="O976" s="18" t="s">
        <v>443</v>
      </c>
      <c r="P976" s="18" t="s">
        <v>313</v>
      </c>
      <c r="Q976" s="18" t="s">
        <v>396</v>
      </c>
      <c r="R976" s="18" t="s">
        <v>423</v>
      </c>
      <c r="S976" s="18" t="s">
        <v>431</v>
      </c>
      <c r="T976" s="18" t="s">
        <v>442</v>
      </c>
      <c r="U976" s="18" t="s">
        <v>454</v>
      </c>
      <c r="V976" s="18" t="s">
        <v>395</v>
      </c>
      <c r="W976" s="18"/>
      <c r="X976" s="18"/>
      <c r="Y976" s="18" t="s">
        <v>379</v>
      </c>
      <c r="Z976" s="18"/>
      <c r="AA976" s="18"/>
      <c r="AB976" s="20"/>
    </row>
    <row r="977" spans="1:28" ht="12" customHeight="1">
      <c r="A977" s="3"/>
      <c r="B977" s="3"/>
      <c r="C977" s="19">
        <v>42428</v>
      </c>
      <c r="D977" s="19">
        <v>42470</v>
      </c>
      <c r="E977" s="19">
        <v>42470</v>
      </c>
      <c r="F977" s="19">
        <v>42266</v>
      </c>
      <c r="G977" s="19">
        <v>42477</v>
      </c>
      <c r="H977" s="19">
        <v>42512</v>
      </c>
      <c r="I977" s="19">
        <v>42512</v>
      </c>
      <c r="J977" s="19">
        <v>42547</v>
      </c>
      <c r="K977" s="19">
        <v>42561</v>
      </c>
      <c r="L977" s="19">
        <v>42568</v>
      </c>
      <c r="M977" s="19">
        <v>42623</v>
      </c>
      <c r="N977" s="19">
        <v>42661</v>
      </c>
      <c r="O977" s="19">
        <v>42638</v>
      </c>
      <c r="P977" s="19">
        <v>42652</v>
      </c>
      <c r="Q977" s="19">
        <v>42659</v>
      </c>
      <c r="R977" s="19">
        <v>42666</v>
      </c>
      <c r="S977" s="19">
        <v>42679</v>
      </c>
      <c r="T977" s="19">
        <v>42687</v>
      </c>
      <c r="U977" s="19">
        <v>42701</v>
      </c>
      <c r="V977" s="19"/>
      <c r="W977" s="19"/>
      <c r="X977" s="19"/>
      <c r="Y977" s="19"/>
      <c r="Z977" s="19"/>
      <c r="AA977" s="19"/>
      <c r="AB977" s="20"/>
    </row>
    <row r="978" spans="3:28" ht="12" customHeight="1">
      <c r="C978" s="22" t="s">
        <v>5</v>
      </c>
      <c r="D978" s="22" t="s">
        <v>131</v>
      </c>
      <c r="E978" s="22" t="s">
        <v>30</v>
      </c>
      <c r="F978" s="22" t="s">
        <v>17</v>
      </c>
      <c r="G978" s="22" t="s">
        <v>159</v>
      </c>
      <c r="H978" s="22" t="s">
        <v>177</v>
      </c>
      <c r="I978" s="22" t="s">
        <v>179</v>
      </c>
      <c r="J978" s="12" t="s">
        <v>232</v>
      </c>
      <c r="K978" s="22" t="s">
        <v>243</v>
      </c>
      <c r="L978" s="22" t="s">
        <v>241</v>
      </c>
      <c r="M978" s="22" t="s">
        <v>17</v>
      </c>
      <c r="N978" s="22" t="s">
        <v>312</v>
      </c>
      <c r="O978" s="22" t="s">
        <v>444</v>
      </c>
      <c r="P978" s="22" t="s">
        <v>314</v>
      </c>
      <c r="Q978" s="22" t="s">
        <v>397</v>
      </c>
      <c r="R978" s="22" t="s">
        <v>429</v>
      </c>
      <c r="S978" s="22" t="s">
        <v>432</v>
      </c>
      <c r="T978" s="22" t="s">
        <v>131</v>
      </c>
      <c r="U978" s="22" t="s">
        <v>30</v>
      </c>
      <c r="V978" s="22"/>
      <c r="W978" s="22"/>
      <c r="X978" s="22"/>
      <c r="Y978" s="22"/>
      <c r="Z978" s="12"/>
      <c r="AA978" s="12"/>
      <c r="AB978" s="23"/>
    </row>
    <row r="979" spans="1:28" ht="12" customHeight="1">
      <c r="A979" s="72" t="s">
        <v>3</v>
      </c>
      <c r="B979" s="73"/>
      <c r="C979" s="18">
        <v>1</v>
      </c>
      <c r="D979" s="18">
        <v>1</v>
      </c>
      <c r="E979" s="18">
        <v>1</v>
      </c>
      <c r="F979" s="18">
        <v>1</v>
      </c>
      <c r="G979" s="18">
        <v>1</v>
      </c>
      <c r="H979" s="18">
        <v>1</v>
      </c>
      <c r="I979" s="18">
        <v>1</v>
      </c>
      <c r="J979" s="18">
        <v>1</v>
      </c>
      <c r="K979" s="18">
        <v>1</v>
      </c>
      <c r="L979" s="18">
        <v>1</v>
      </c>
      <c r="M979" s="18">
        <v>1</v>
      </c>
      <c r="N979" s="18">
        <v>1</v>
      </c>
      <c r="O979" s="18">
        <v>1</v>
      </c>
      <c r="P979" s="18">
        <v>1</v>
      </c>
      <c r="Q979" s="18">
        <v>1</v>
      </c>
      <c r="R979" s="18">
        <v>1</v>
      </c>
      <c r="S979" s="18">
        <v>1</v>
      </c>
      <c r="T979" s="18">
        <v>1</v>
      </c>
      <c r="U979" s="18">
        <v>2</v>
      </c>
      <c r="V979" s="18"/>
      <c r="W979" s="18"/>
      <c r="X979" s="18"/>
      <c r="Y979" s="18"/>
      <c r="Z979" s="18"/>
      <c r="AA979" s="18"/>
      <c r="AB979" s="20"/>
    </row>
    <row r="980" spans="1:28" ht="12" customHeight="1">
      <c r="A980" s="1" t="s">
        <v>0</v>
      </c>
      <c r="B980" s="24" t="s">
        <v>1</v>
      </c>
      <c r="C980" s="25"/>
      <c r="D980" s="25"/>
      <c r="E980" s="25"/>
      <c r="F980" s="25"/>
      <c r="G980" s="25"/>
      <c r="H980" s="25"/>
      <c r="I980" s="25"/>
      <c r="J980" s="12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 t="s">
        <v>394</v>
      </c>
      <c r="Z980" s="12"/>
      <c r="AA980" s="12"/>
      <c r="AB980" s="18" t="s">
        <v>2</v>
      </c>
    </row>
    <row r="981" spans="1:28" ht="12" customHeight="1">
      <c r="A981" s="1">
        <v>1</v>
      </c>
      <c r="B981" s="11"/>
      <c r="C981" s="1"/>
      <c r="D981" s="1"/>
      <c r="E981" s="1"/>
      <c r="F981" s="1"/>
      <c r="G981" s="1"/>
      <c r="H981" s="1"/>
      <c r="I981" s="1"/>
      <c r="J981" s="1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2"/>
      <c r="AA981" s="12"/>
      <c r="AB981" s="27">
        <f>SUM(C981:Z981)</f>
        <v>0</v>
      </c>
    </row>
    <row r="982" spans="1:28" ht="12" customHeight="1">
      <c r="A982" s="1">
        <v>2</v>
      </c>
      <c r="B982" s="11"/>
      <c r="C982" s="1"/>
      <c r="D982" s="1"/>
      <c r="E982" s="1"/>
      <c r="F982" s="1"/>
      <c r="G982" s="1"/>
      <c r="H982" s="1"/>
      <c r="I982" s="1"/>
      <c r="J982" s="1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2"/>
      <c r="AA982" s="12"/>
      <c r="AB982" s="27">
        <f>SUM(C982:Z982)</f>
        <v>0</v>
      </c>
    </row>
    <row r="983" spans="1:28" ht="12" customHeight="1">
      <c r="A983" s="1">
        <v>3</v>
      </c>
      <c r="B983" s="11"/>
      <c r="C983" s="1"/>
      <c r="D983" s="1"/>
      <c r="E983" s="1"/>
      <c r="F983" s="1"/>
      <c r="G983" s="1"/>
      <c r="H983" s="1"/>
      <c r="I983" s="1"/>
      <c r="J983" s="1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2"/>
      <c r="AA983" s="12"/>
      <c r="AB983" s="27">
        <f>SUM(C983:Z983)</f>
        <v>0</v>
      </c>
    </row>
    <row r="984" spans="1:28" ht="12" customHeight="1">
      <c r="A984" s="1">
        <v>4</v>
      </c>
      <c r="B984" s="1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27">
        <f>SUM(C984:Z984)</f>
        <v>0</v>
      </c>
    </row>
    <row r="985" spans="1:28" ht="12" customHeight="1">
      <c r="A985" s="1">
        <v>5</v>
      </c>
      <c r="B985" s="1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27">
        <f>SUM(C985:Z985)</f>
        <v>0</v>
      </c>
    </row>
    <row r="986" ht="12" customHeight="1" thickBot="1"/>
    <row r="987" spans="1:28" ht="12" customHeight="1" thickBot="1">
      <c r="A987" s="74" t="s">
        <v>44</v>
      </c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  <c r="AA987" s="75"/>
      <c r="AB987" s="76"/>
    </row>
    <row r="989" spans="1:28" ht="12" customHeight="1">
      <c r="A989" s="3"/>
      <c r="B989" s="3"/>
      <c r="C989" s="18" t="s">
        <v>4</v>
      </c>
      <c r="D989" s="18" t="s">
        <v>130</v>
      </c>
      <c r="E989" s="18" t="s">
        <v>29</v>
      </c>
      <c r="F989" s="19" t="s">
        <v>6</v>
      </c>
      <c r="G989" s="18" t="s">
        <v>176</v>
      </c>
      <c r="H989" s="18" t="s">
        <v>182</v>
      </c>
      <c r="I989" s="18" t="s">
        <v>178</v>
      </c>
      <c r="J989" s="18" t="s">
        <v>231</v>
      </c>
      <c r="K989" s="18" t="s">
        <v>242</v>
      </c>
      <c r="L989" s="18" t="s">
        <v>240</v>
      </c>
      <c r="M989" s="18" t="s">
        <v>307</v>
      </c>
      <c r="N989" s="18" t="s">
        <v>311</v>
      </c>
      <c r="O989" s="18" t="s">
        <v>443</v>
      </c>
      <c r="P989" s="18" t="s">
        <v>313</v>
      </c>
      <c r="Q989" s="18" t="s">
        <v>396</v>
      </c>
      <c r="R989" s="18" t="s">
        <v>423</v>
      </c>
      <c r="S989" s="18" t="s">
        <v>431</v>
      </c>
      <c r="T989" s="18" t="s">
        <v>442</v>
      </c>
      <c r="U989" s="18" t="s">
        <v>454</v>
      </c>
      <c r="V989" s="18" t="s">
        <v>395</v>
      </c>
      <c r="W989" s="18"/>
      <c r="X989" s="18"/>
      <c r="Y989" s="18" t="s">
        <v>379</v>
      </c>
      <c r="Z989" s="18"/>
      <c r="AA989" s="18"/>
      <c r="AB989" s="20"/>
    </row>
    <row r="990" spans="1:28" ht="12" customHeight="1">
      <c r="A990" s="3"/>
      <c r="B990" s="3"/>
      <c r="C990" s="19">
        <v>42428</v>
      </c>
      <c r="D990" s="19">
        <v>42470</v>
      </c>
      <c r="E990" s="19">
        <v>42470</v>
      </c>
      <c r="F990" s="19">
        <v>42266</v>
      </c>
      <c r="G990" s="19">
        <v>42477</v>
      </c>
      <c r="H990" s="19">
        <v>42512</v>
      </c>
      <c r="I990" s="19">
        <v>42512</v>
      </c>
      <c r="J990" s="19">
        <v>42547</v>
      </c>
      <c r="K990" s="19">
        <v>42561</v>
      </c>
      <c r="L990" s="19">
        <v>42568</v>
      </c>
      <c r="M990" s="19">
        <v>42623</v>
      </c>
      <c r="N990" s="19">
        <v>42661</v>
      </c>
      <c r="O990" s="19">
        <v>42638</v>
      </c>
      <c r="P990" s="19">
        <v>42652</v>
      </c>
      <c r="Q990" s="19">
        <v>42659</v>
      </c>
      <c r="R990" s="19">
        <v>42666</v>
      </c>
      <c r="S990" s="19">
        <v>42679</v>
      </c>
      <c r="T990" s="19">
        <v>42687</v>
      </c>
      <c r="U990" s="19">
        <v>42701</v>
      </c>
      <c r="V990" s="19"/>
      <c r="W990" s="19"/>
      <c r="X990" s="19"/>
      <c r="Y990" s="19"/>
      <c r="Z990" s="19"/>
      <c r="AA990" s="19"/>
      <c r="AB990" s="20"/>
    </row>
    <row r="991" spans="3:28" ht="12" customHeight="1">
      <c r="C991" s="22" t="s">
        <v>5</v>
      </c>
      <c r="D991" s="22" t="s">
        <v>131</v>
      </c>
      <c r="E991" s="22" t="s">
        <v>30</v>
      </c>
      <c r="F991" s="22" t="s">
        <v>17</v>
      </c>
      <c r="G991" s="22" t="s">
        <v>159</v>
      </c>
      <c r="H991" s="22" t="s">
        <v>177</v>
      </c>
      <c r="I991" s="22" t="s">
        <v>179</v>
      </c>
      <c r="J991" s="12" t="s">
        <v>232</v>
      </c>
      <c r="K991" s="22" t="s">
        <v>243</v>
      </c>
      <c r="L991" s="22" t="s">
        <v>241</v>
      </c>
      <c r="M991" s="22" t="s">
        <v>17</v>
      </c>
      <c r="N991" s="22" t="s">
        <v>312</v>
      </c>
      <c r="O991" s="22" t="s">
        <v>444</v>
      </c>
      <c r="P991" s="22" t="s">
        <v>314</v>
      </c>
      <c r="Q991" s="22" t="s">
        <v>397</v>
      </c>
      <c r="R991" s="22" t="s">
        <v>429</v>
      </c>
      <c r="S991" s="22" t="s">
        <v>432</v>
      </c>
      <c r="T991" s="22" t="s">
        <v>131</v>
      </c>
      <c r="U991" s="22" t="s">
        <v>30</v>
      </c>
      <c r="V991" s="22"/>
      <c r="W991" s="22"/>
      <c r="X991" s="22"/>
      <c r="Y991" s="22"/>
      <c r="Z991" s="12"/>
      <c r="AA991" s="12"/>
      <c r="AB991" s="23"/>
    </row>
    <row r="992" spans="1:28" ht="12" customHeight="1">
      <c r="A992" s="72" t="s">
        <v>3</v>
      </c>
      <c r="B992" s="73"/>
      <c r="C992" s="18">
        <v>1</v>
      </c>
      <c r="D992" s="18">
        <v>1</v>
      </c>
      <c r="E992" s="18">
        <v>1</v>
      </c>
      <c r="F992" s="18">
        <v>1</v>
      </c>
      <c r="G992" s="18">
        <v>1</v>
      </c>
      <c r="H992" s="18">
        <v>1</v>
      </c>
      <c r="I992" s="18">
        <v>1</v>
      </c>
      <c r="J992" s="18">
        <v>1</v>
      </c>
      <c r="K992" s="18">
        <v>1</v>
      </c>
      <c r="L992" s="18">
        <v>1</v>
      </c>
      <c r="M992" s="18">
        <v>1</v>
      </c>
      <c r="N992" s="18">
        <v>1</v>
      </c>
      <c r="O992" s="18">
        <v>1</v>
      </c>
      <c r="P992" s="18">
        <v>1</v>
      </c>
      <c r="Q992" s="18">
        <v>1</v>
      </c>
      <c r="R992" s="18">
        <v>1</v>
      </c>
      <c r="S992" s="18">
        <v>1</v>
      </c>
      <c r="T992" s="18">
        <v>1</v>
      </c>
      <c r="U992" s="18">
        <v>2</v>
      </c>
      <c r="V992" s="18"/>
      <c r="W992" s="18"/>
      <c r="X992" s="18"/>
      <c r="Y992" s="18"/>
      <c r="Z992" s="18"/>
      <c r="AA992" s="18"/>
      <c r="AB992" s="20"/>
    </row>
    <row r="993" spans="1:28" ht="12" customHeight="1">
      <c r="A993" s="1" t="s">
        <v>0</v>
      </c>
      <c r="B993" s="24" t="s">
        <v>1</v>
      </c>
      <c r="C993" s="25"/>
      <c r="D993" s="25"/>
      <c r="E993" s="25"/>
      <c r="F993" s="25"/>
      <c r="G993" s="25"/>
      <c r="H993" s="25"/>
      <c r="I993" s="25"/>
      <c r="J993" s="12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 t="s">
        <v>394</v>
      </c>
      <c r="Z993" s="12"/>
      <c r="AA993" s="12"/>
      <c r="AB993" s="18" t="s">
        <v>2</v>
      </c>
    </row>
    <row r="994" spans="1:28" ht="12" customHeight="1">
      <c r="A994" s="1">
        <v>1</v>
      </c>
      <c r="B994" s="11"/>
      <c r="C994" s="1"/>
      <c r="D994" s="1"/>
      <c r="E994" s="1"/>
      <c r="F994" s="1"/>
      <c r="G994" s="1"/>
      <c r="H994" s="1"/>
      <c r="I994" s="1"/>
      <c r="J994" s="1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2"/>
      <c r="AA994" s="12"/>
      <c r="AB994" s="27">
        <f>SUM(C994:Z994)</f>
        <v>0</v>
      </c>
    </row>
    <row r="995" spans="1:28" ht="12" customHeight="1">
      <c r="A995" s="1">
        <v>2</v>
      </c>
      <c r="B995" s="11"/>
      <c r="C995" s="1"/>
      <c r="D995" s="1"/>
      <c r="E995" s="1"/>
      <c r="F995" s="1"/>
      <c r="G995" s="1"/>
      <c r="H995" s="1"/>
      <c r="I995" s="1"/>
      <c r="J995" s="1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2"/>
      <c r="AA995" s="12"/>
      <c r="AB995" s="27">
        <f>SUM(C995:Z995)</f>
        <v>0</v>
      </c>
    </row>
    <row r="996" spans="1:28" ht="12" customHeight="1">
      <c r="A996" s="1">
        <v>3</v>
      </c>
      <c r="B996" s="1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27">
        <f>SUM(C996:Z996)</f>
        <v>0</v>
      </c>
    </row>
    <row r="997" spans="1:28" ht="12" customHeight="1">
      <c r="A997" s="1">
        <v>4</v>
      </c>
      <c r="B997" s="1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27">
        <f>SUM(C997:Z997)</f>
        <v>0</v>
      </c>
    </row>
    <row r="998" spans="1:28" ht="12" customHeight="1">
      <c r="A998" s="1">
        <v>5</v>
      </c>
      <c r="B998" s="1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27">
        <f>SUM(C998:Z998)</f>
        <v>0</v>
      </c>
    </row>
    <row r="1000" spans="1:28" ht="12" customHeight="1">
      <c r="A1000" s="8" t="s">
        <v>158</v>
      </c>
      <c r="B1000" s="9"/>
      <c r="C1000" s="6"/>
      <c r="D1000" s="6"/>
      <c r="E1000" s="9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44"/>
    </row>
    <row r="1001" spans="1:28" ht="12" customHeight="1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  <c r="U1001" s="80"/>
      <c r="V1001" s="80"/>
      <c r="W1001" s="80"/>
      <c r="X1001" s="80"/>
      <c r="Y1001" s="80"/>
      <c r="Z1001" s="80"/>
      <c r="AA1001" s="80"/>
      <c r="AB1001" s="80"/>
    </row>
    <row r="1002" spans="1:28" ht="12" customHeight="1">
      <c r="A1002" s="54" t="s">
        <v>430</v>
      </c>
      <c r="B1002" s="9"/>
      <c r="C1002" s="6"/>
      <c r="D1002" s="6"/>
      <c r="E1002" s="9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44"/>
    </row>
    <row r="1003" spans="1:28" ht="12" customHeight="1">
      <c r="A1003" s="10"/>
      <c r="B1003" s="10"/>
      <c r="C1003" s="45"/>
      <c r="D1003" s="45"/>
      <c r="E1003" s="45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50"/>
    </row>
    <row r="1004" spans="1:28" ht="12" customHeight="1">
      <c r="A1004" s="10"/>
      <c r="B1004" s="10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  <c r="AB1004" s="50"/>
    </row>
    <row r="1005" spans="1:28" ht="12" customHeight="1">
      <c r="A1005" s="9"/>
      <c r="B1005" s="9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  <c r="AA1005" s="47"/>
      <c r="AB1005" s="44"/>
    </row>
    <row r="1006" spans="1:28" ht="12" customHeight="1">
      <c r="A1006" s="81"/>
      <c r="B1006" s="81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50"/>
    </row>
    <row r="1007" spans="1:28" ht="12" customHeight="1">
      <c r="A1007" s="5"/>
      <c r="B1007" s="48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5"/>
    </row>
    <row r="1008" spans="1:28" ht="12" customHeight="1">
      <c r="A1008" s="5"/>
      <c r="B1008" s="30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31"/>
    </row>
    <row r="1009" spans="1:28" ht="12" customHeight="1">
      <c r="A1009" s="5"/>
      <c r="B1009" s="30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31"/>
    </row>
    <row r="1010" spans="1:28" ht="12" customHeight="1">
      <c r="A1010" s="5"/>
      <c r="B1010" s="30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31"/>
    </row>
    <row r="1011" spans="1:28" ht="12" customHeight="1">
      <c r="A1011" s="5"/>
      <c r="B1011" s="30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31"/>
    </row>
    <row r="1012" spans="1:28" ht="12" customHeight="1">
      <c r="A1012" s="5"/>
      <c r="B1012" s="30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31"/>
    </row>
    <row r="1013" spans="1:28" ht="12" customHeight="1">
      <c r="A1013" s="5"/>
      <c r="B1013" s="30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31"/>
    </row>
    <row r="1014" spans="1:28" ht="12" customHeight="1">
      <c r="A1014" s="5"/>
      <c r="B1014" s="30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31"/>
    </row>
    <row r="1015" spans="1:28" ht="12" customHeight="1">
      <c r="A1015" s="5"/>
      <c r="B1015" s="30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31"/>
    </row>
    <row r="1016" spans="1:28" ht="12" customHeight="1">
      <c r="A1016" s="5"/>
      <c r="B1016" s="30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31"/>
    </row>
    <row r="1017" spans="1:28" ht="12" customHeight="1">
      <c r="A1017" s="5"/>
      <c r="B1017" s="30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31"/>
    </row>
    <row r="1018" spans="1:28" ht="12" customHeight="1">
      <c r="A1018" s="5"/>
      <c r="B1018" s="30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31"/>
    </row>
    <row r="1019" spans="1:28" ht="12" customHeight="1">
      <c r="A1019" s="5"/>
      <c r="B1019" s="30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31"/>
    </row>
    <row r="1020" spans="1:28" ht="12" customHeight="1">
      <c r="A1020" s="5"/>
      <c r="B1020" s="30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31"/>
    </row>
    <row r="1021" spans="1:28" ht="12" customHeight="1">
      <c r="A1021" s="5"/>
      <c r="B1021" s="30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31"/>
    </row>
    <row r="1022" spans="1:28" ht="12" customHeight="1">
      <c r="A1022" s="5"/>
      <c r="B1022" s="30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31"/>
    </row>
    <row r="1023" spans="1:28" ht="12" customHeight="1">
      <c r="A1023" s="5"/>
      <c r="B1023" s="30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31"/>
    </row>
    <row r="1024" spans="1:28" ht="12" customHeight="1">
      <c r="A1024" s="5"/>
      <c r="B1024" s="30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31"/>
    </row>
    <row r="1025" spans="1:28" ht="12" customHeight="1">
      <c r="A1025" s="5"/>
      <c r="B1025" s="30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31"/>
    </row>
    <row r="1026" spans="1:28" ht="12" customHeight="1">
      <c r="A1026" s="9"/>
      <c r="B1026" s="9"/>
      <c r="C1026" s="6"/>
      <c r="D1026" s="6"/>
      <c r="E1026" s="9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44"/>
    </row>
  </sheetData>
  <sheetProtection/>
  <mergeCells count="39">
    <mergeCell ref="A1001:AB1001"/>
    <mergeCell ref="A1006:B1006"/>
    <mergeCell ref="A915:AB915"/>
    <mergeCell ref="A920:B920"/>
    <mergeCell ref="A974:AB974"/>
    <mergeCell ref="A979:B979"/>
    <mergeCell ref="A987:AB987"/>
    <mergeCell ref="A992:B992"/>
    <mergeCell ref="A739:AB739"/>
    <mergeCell ref="A744:B744"/>
    <mergeCell ref="A800:AB800"/>
    <mergeCell ref="A805:B805"/>
    <mergeCell ref="A857:AB857"/>
    <mergeCell ref="A862:B862"/>
    <mergeCell ref="A641:AB641"/>
    <mergeCell ref="A646:B646"/>
    <mergeCell ref="A713:AB713"/>
    <mergeCell ref="A718:B718"/>
    <mergeCell ref="A726:AB726"/>
    <mergeCell ref="A731:B731"/>
    <mergeCell ref="A501:AB501"/>
    <mergeCell ref="A506:B506"/>
    <mergeCell ref="A536:AB536"/>
    <mergeCell ref="A541:B541"/>
    <mergeCell ref="A572:AB572"/>
    <mergeCell ref="A577:B577"/>
    <mergeCell ref="A363:AB363"/>
    <mergeCell ref="A368:B368"/>
    <mergeCell ref="A475:AB475"/>
    <mergeCell ref="A480:B480"/>
    <mergeCell ref="A488:AB488"/>
    <mergeCell ref="A493:B493"/>
    <mergeCell ref="A256:B256"/>
    <mergeCell ref="A3:AB3"/>
    <mergeCell ref="A128:AB128"/>
    <mergeCell ref="A1:AB1"/>
    <mergeCell ref="A8:B8"/>
    <mergeCell ref="A133:B133"/>
    <mergeCell ref="A251:AB251"/>
  </mergeCells>
  <hyperlinks>
    <hyperlink ref="A1002" r:id="rId1" display="** Απόφαση ΕΠΑ 19 / 10 /  2016"/>
  </hyperlinks>
  <printOptions/>
  <pageMargins left="0.75" right="0.75" top="1" bottom="1" header="0.5" footer="0.5"/>
  <pageSetup fitToHeight="1" fitToWidth="1"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2011-11-07T07:29:22Z</cp:lastPrinted>
  <dcterms:created xsi:type="dcterms:W3CDTF">1996-10-14T23:33:28Z</dcterms:created>
  <dcterms:modified xsi:type="dcterms:W3CDTF">2016-11-29T14:15:35Z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