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'Sheet1'!$A$391:$Q$405</definedName>
  </definedNames>
  <calcPr fullCalcOnLoad="1"/>
</workbook>
</file>

<file path=xl/sharedStrings.xml><?xml version="1.0" encoding="utf-8"?>
<sst xmlns="http://schemas.openxmlformats.org/spreadsheetml/2006/main" count="133" uniqueCount="45">
  <si>
    <t>ΠΡΩΤΑΘΛΗΜΑ ΕΝΙΑΙΟ SKODA Σ.Ο.Α.Α.  2019</t>
  </si>
  <si>
    <t>ΠΡΩΤΑΘΛΗΜΑ ΕΝΙΑΟΥ SKODA Σ.Ο.Α.Α. 2019</t>
  </si>
  <si>
    <t>Ανάβαση Διονύσου</t>
  </si>
  <si>
    <t>Αγώνας Ταχύτητας</t>
  </si>
  <si>
    <t>Ανάβαση Ριτσώνας</t>
  </si>
  <si>
    <t>Ανάβαση Δημητσάνας</t>
  </si>
  <si>
    <t>ΕΛΛΑΔΑ</t>
  </si>
  <si>
    <t>ΜΕΓΑΡΑ</t>
  </si>
  <si>
    <t>START LINE</t>
  </si>
  <si>
    <t>Μέγαρα</t>
  </si>
  <si>
    <t>A/A</t>
  </si>
  <si>
    <t>ΑΡ.</t>
  </si>
  <si>
    <t>ΟΝΟΜΑΤΕΠΩΝΥΜΟ</t>
  </si>
  <si>
    <t>Αγώνας 1</t>
  </si>
  <si>
    <t>Αγώνας 2</t>
  </si>
  <si>
    <t>ΣΥΝΟΛΟ</t>
  </si>
  <si>
    <t>ΣΤΑΘΗΣ ΚΟΥΚΕΑΣ</t>
  </si>
  <si>
    <t>ΚΩΝΣΤΑΝΤΙΝΟΣ ΓΙΑΝΝΙΚΟΣ</t>
  </si>
  <si>
    <t>ΣΠΥΡΟΣ ΓΑΛΕΡΑΚΗΣ</t>
  </si>
  <si>
    <t>ΔΗΜΗΤΡΗΣ ΡΕΜΕΝΤΖΗΣ</t>
  </si>
  <si>
    <t>ΦΙΛΙΠΠΟΣ ΚΑΛΕΣΗΣ</t>
  </si>
  <si>
    <t>ΜΙΧΑΛΗΣ ΔΟΥΛΤΣΙΝΟΣ</t>
  </si>
  <si>
    <t>LE MAN</t>
  </si>
  <si>
    <t>ΓΙΑΝΝΗΣ ΧΑΡΑΛΑΜΠΟΠΟΥΛΟΣ</t>
  </si>
  <si>
    <t>ΑΛΕΞΑΝΔΡΟΣ ΧΑΛΙΒΕΛΑΚΗΣ</t>
  </si>
  <si>
    <t>ΒΑΣΙΛΗΣ ΚΟΚΛΑΝΗΣ</t>
  </si>
  <si>
    <t>ΓΙΩΡΓΟΣ ΣΑΡΤΑΜΠΑΚΟΣ</t>
  </si>
  <si>
    <t>ΠΑΝΑΓΙΩΤΗΣ ΗΛΙΟΠΟΥΛΟΣ</t>
  </si>
  <si>
    <t>ΧΑΡΗΣ ΚΟΚΜΩΤΟΣ</t>
  </si>
  <si>
    <t>ΘΕΜΙΣΤΟΚΛΗΣ ΠΕΤΡΑΚΗΣ</t>
  </si>
  <si>
    <t>ΠΡΩΤΑΘΛΗΜΑ ΕΝΙΑΙΟ ΝΕΩΝ ΟΔΗΓΩΝ SKODA Σ.Ο.Α.Α.  2019</t>
  </si>
  <si>
    <t>ΣΩΤΗΡΗΣ ΠΑΠΑΧΡΗΣΤΟΥ</t>
  </si>
  <si>
    <t xml:space="preserve">ΤΑΞΙΑΡΧΗΣ ΑΣΗΜΑΚΟΠΟΥΛΟΣ </t>
  </si>
  <si>
    <t>ΜΙΧΑΛΗΣ ΓΕΩΡΓΙΑΔΗΣ</t>
  </si>
  <si>
    <t>ΤΑΞΙΑΡΧΗΣ ΑΣΗΜΑΚΟΠΟΥΛΟΣ</t>
  </si>
  <si>
    <t xml:space="preserve"> </t>
  </si>
  <si>
    <t>ΠΡΩΤΑΘΛΗΜΑ ΕΝΙΑΙΟ ΟΔΗΓΩΝ ΑΝΩ ΤΩΝ 30 ΕΤΩΝ SKODA Σ.Ο.Α.Α.  2019</t>
  </si>
  <si>
    <t>"LE MAN"</t>
  </si>
  <si>
    <t>"DAVID 28"</t>
  </si>
  <si>
    <t>ΝΙΚΟΣ ΠΑΠΑΔΟΠΟΥΛΟΣ</t>
  </si>
  <si>
    <t>ΘΑΝΑΣΗΣ ΜΙΧΑΛΟΠΟΥΛΟΣ</t>
  </si>
  <si>
    <t>Ο αγώνας δεν προσμετρά</t>
  </si>
  <si>
    <t>ΤΡΥΦΩΝΑΣ ΧΑΣΑΠΗΣ</t>
  </si>
  <si>
    <t>"ADKANELL"</t>
  </si>
  <si>
    <t xml:space="preserve">ΤΕΛ. ΒΑΘΜ.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</si>
</sst>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([$€]* #,##0.00_);_([$€]* \(#,##0.00\);_([$€]* \-??_);_(@_)"/>
    <numFmt numFmtId="166" formatCode="dd/mmm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trike/>
      <sz val="8"/>
      <color indexed="10"/>
      <name val="Verdana"/>
      <family val="2"/>
    </font>
    <font>
      <sz val="10"/>
      <color indexed="10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trike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42" borderId="10" applyNumberFormat="0" applyAlignment="0" applyProtection="0"/>
    <xf numFmtId="0" fontId="36" fillId="43" borderId="11" applyNumberFormat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7" fillId="50" borderId="12" applyNumberFormat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43" fillId="52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4" fillId="53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9" fillId="50" borderId="10" applyNumberFormat="0" applyAlignment="0" applyProtection="0"/>
  </cellStyleXfs>
  <cellXfs count="86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 horizontal="center"/>
    </xf>
    <xf numFmtId="0" fontId="20" fillId="55" borderId="0" xfId="0" applyFont="1" applyFill="1" applyAlignment="1">
      <alignment horizontal="left"/>
    </xf>
    <xf numFmtId="0" fontId="20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center" wrapText="1"/>
    </xf>
    <xf numFmtId="0" fontId="21" fillId="55" borderId="0" xfId="0" applyFont="1" applyFill="1" applyAlignment="1">
      <alignment/>
    </xf>
    <xf numFmtId="166" fontId="21" fillId="55" borderId="19" xfId="0" applyNumberFormat="1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left" wrapText="1"/>
    </xf>
    <xf numFmtId="0" fontId="23" fillId="55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0" fillId="55" borderId="19" xfId="0" applyFont="1" applyFill="1" applyBorder="1" applyAlignment="1">
      <alignment horizontal="center"/>
    </xf>
    <xf numFmtId="0" fontId="25" fillId="55" borderId="19" xfId="0" applyFont="1" applyFill="1" applyBorder="1" applyAlignment="1">
      <alignment horizontal="center"/>
    </xf>
    <xf numFmtId="0" fontId="26" fillId="55" borderId="19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 horizontal="left"/>
    </xf>
    <xf numFmtId="0" fontId="20" fillId="55" borderId="0" xfId="0" applyFont="1" applyFill="1" applyBorder="1" applyAlignment="1">
      <alignment/>
    </xf>
    <xf numFmtId="0" fontId="24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left"/>
    </xf>
    <xf numFmtId="0" fontId="21" fillId="55" borderId="0" xfId="0" applyFont="1" applyFill="1" applyBorder="1" applyAlignment="1">
      <alignment horizontal="center" wrapText="1"/>
    </xf>
    <xf numFmtId="0" fontId="21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center" wrapText="1"/>
    </xf>
    <xf numFmtId="166" fontId="24" fillId="55" borderId="0" xfId="0" applyNumberFormat="1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 wrapText="1"/>
    </xf>
    <xf numFmtId="166" fontId="21" fillId="55" borderId="0" xfId="0" applyNumberFormat="1" applyFont="1" applyFill="1" applyBorder="1" applyAlignment="1">
      <alignment horizontal="center" wrapText="1"/>
    </xf>
    <xf numFmtId="0" fontId="24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 wrapText="1"/>
    </xf>
    <xf numFmtId="0" fontId="27" fillId="55" borderId="0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55" borderId="21" xfId="0" applyFont="1" applyFill="1" applyBorder="1" applyAlignment="1">
      <alignment/>
    </xf>
    <xf numFmtId="0" fontId="21" fillId="55" borderId="21" xfId="0" applyFont="1" applyFill="1" applyBorder="1" applyAlignment="1">
      <alignment horizontal="center"/>
    </xf>
    <xf numFmtId="0" fontId="20" fillId="55" borderId="20" xfId="0" applyFont="1" applyFill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55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26" fillId="55" borderId="20" xfId="0" applyFont="1" applyFill="1" applyBorder="1" applyAlignment="1">
      <alignment horizontal="center"/>
    </xf>
    <xf numFmtId="0" fontId="25" fillId="55" borderId="21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55" borderId="23" xfId="0" applyFont="1" applyFill="1" applyBorder="1" applyAlignment="1">
      <alignment horizontal="center"/>
    </xf>
    <xf numFmtId="0" fontId="23" fillId="55" borderId="24" xfId="0" applyFont="1" applyFill="1" applyBorder="1" applyAlignment="1">
      <alignment horizontal="center"/>
    </xf>
    <xf numFmtId="0" fontId="21" fillId="55" borderId="21" xfId="0" applyNumberFormat="1" applyFont="1" applyFill="1" applyBorder="1" applyAlignment="1">
      <alignment horizontal="center"/>
    </xf>
    <xf numFmtId="0" fontId="20" fillId="55" borderId="21" xfId="0" applyFont="1" applyFill="1" applyBorder="1" applyAlignment="1">
      <alignment horizontal="left"/>
    </xf>
    <xf numFmtId="0" fontId="21" fillId="55" borderId="25" xfId="0" applyFont="1" applyFill="1" applyBorder="1" applyAlignment="1">
      <alignment horizontal="center"/>
    </xf>
    <xf numFmtId="0" fontId="24" fillId="55" borderId="20" xfId="0" applyFont="1" applyFill="1" applyBorder="1" applyAlignment="1">
      <alignment horizontal="center" wrapText="1"/>
    </xf>
    <xf numFmtId="0" fontId="24" fillId="55" borderId="20" xfId="0" applyFont="1" applyFill="1" applyBorder="1" applyAlignment="1">
      <alignment horizontal="left" wrapText="1"/>
    </xf>
    <xf numFmtId="0" fontId="23" fillId="55" borderId="20" xfId="0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166" fontId="24" fillId="55" borderId="19" xfId="0" applyNumberFormat="1" applyFont="1" applyFill="1" applyBorder="1" applyAlignment="1">
      <alignment horizontal="center" wrapText="1"/>
    </xf>
    <xf numFmtId="0" fontId="23" fillId="55" borderId="26" xfId="0" applyFont="1" applyFill="1" applyBorder="1" applyAlignment="1">
      <alignment horizontal="center"/>
    </xf>
    <xf numFmtId="0" fontId="23" fillId="55" borderId="27" xfId="0" applyFont="1" applyFill="1" applyBorder="1" applyAlignment="1">
      <alignment horizontal="center"/>
    </xf>
    <xf numFmtId="0" fontId="23" fillId="55" borderId="28" xfId="0" applyFont="1" applyFill="1" applyBorder="1" applyAlignment="1">
      <alignment horizontal="center"/>
    </xf>
    <xf numFmtId="0" fontId="22" fillId="55" borderId="29" xfId="0" applyFont="1" applyFill="1" applyBorder="1" applyAlignment="1">
      <alignment horizontal="center" vertical="center"/>
    </xf>
    <xf numFmtId="0" fontId="23" fillId="55" borderId="29" xfId="0" applyFont="1" applyFill="1" applyBorder="1" applyAlignment="1">
      <alignment horizontal="center"/>
    </xf>
    <xf numFmtId="0" fontId="21" fillId="55" borderId="25" xfId="0" applyFont="1" applyFill="1" applyBorder="1" applyAlignment="1">
      <alignment horizontal="center"/>
    </xf>
    <xf numFmtId="0" fontId="21" fillId="55" borderId="3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 vertical="center"/>
    </xf>
    <xf numFmtId="0" fontId="23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/>
    </xf>
    <xf numFmtId="0" fontId="32" fillId="57" borderId="19" xfId="0" applyFont="1" applyFill="1" applyBorder="1" applyAlignment="1">
      <alignment horizontal="center"/>
    </xf>
    <xf numFmtId="0" fontId="32" fillId="57" borderId="19" xfId="0" applyFont="1" applyFill="1" applyBorder="1" applyAlignment="1">
      <alignment horizontal="center" vertical="center"/>
    </xf>
    <xf numFmtId="0" fontId="32" fillId="57" borderId="21" xfId="0" applyFont="1" applyFill="1" applyBorder="1" applyAlignment="1">
      <alignment horizontal="center"/>
    </xf>
    <xf numFmtId="0" fontId="20" fillId="56" borderId="19" xfId="0" applyFont="1" applyFill="1" applyBorder="1" applyAlignment="1">
      <alignment horizontal="center"/>
    </xf>
    <xf numFmtId="0" fontId="20" fillId="56" borderId="20" xfId="0" applyFont="1" applyFill="1" applyBorder="1" applyAlignment="1">
      <alignment horizontal="center"/>
    </xf>
    <xf numFmtId="0" fontId="20" fillId="56" borderId="21" xfId="0" applyFont="1" applyFill="1" applyBorder="1" applyAlignment="1">
      <alignment horizontal="center"/>
    </xf>
    <xf numFmtId="0" fontId="32" fillId="57" borderId="21" xfId="0" applyFont="1" applyFill="1" applyBorder="1" applyAlignment="1">
      <alignment horizontal="center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urrency 2" xfId="60"/>
    <cellStyle name="Euro" xfId="61"/>
    <cellStyle name="Euro 2" xfId="62"/>
    <cellStyle name="Euro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te" xfId="82"/>
    <cellStyle name="Output" xfId="83"/>
    <cellStyle name="Title" xfId="84"/>
    <cellStyle name="Total" xfId="85"/>
    <cellStyle name="Warning Text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5"/>
  <sheetViews>
    <sheetView tabSelected="1" zoomScale="85" zoomScaleNormal="85" zoomScalePageLayoutView="0" workbookViewId="0" topLeftCell="A1">
      <selection activeCell="F66" sqref="F66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31.140625" style="3" bestFit="1" customWidth="1"/>
    <col min="4" max="4" width="11.140625" style="4" customWidth="1"/>
    <col min="5" max="5" width="11.421875" style="4" customWidth="1"/>
    <col min="6" max="6" width="9.8515625" style="1" customWidth="1"/>
    <col min="7" max="8" width="10.140625" style="1" customWidth="1"/>
    <col min="9" max="10" width="11.00390625" style="1" customWidth="1"/>
    <col min="11" max="13" width="10.421875" style="1" customWidth="1"/>
    <col min="14" max="14" width="10.140625" style="1" customWidth="1"/>
    <col min="15" max="15" width="11.8515625" style="1" customWidth="1"/>
    <col min="16" max="16" width="0" style="1" hidden="1" customWidth="1"/>
    <col min="17" max="17" width="14.421875" style="1" customWidth="1"/>
    <col min="18" max="18" width="12.421875" style="4" bestFit="1" customWidth="1"/>
    <col min="19" max="16384" width="8.8515625" style="1" customWidth="1"/>
  </cols>
  <sheetData>
    <row r="1" spans="1:18" ht="54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6"/>
    </row>
    <row r="2" spans="1:17" ht="12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" customHeight="1" thickBo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" customHeight="1">
      <c r="A4" s="4"/>
    </row>
    <row r="5" spans="1:18" s="10" customFormat="1" ht="12" customHeight="1">
      <c r="A5" s="6"/>
      <c r="B5" s="6"/>
      <c r="C5" s="7"/>
      <c r="D5" s="67" t="s">
        <v>2</v>
      </c>
      <c r="E5" s="67"/>
      <c r="F5" s="67" t="s">
        <v>3</v>
      </c>
      <c r="G5" s="67"/>
      <c r="H5" s="67" t="s">
        <v>4</v>
      </c>
      <c r="I5" s="67"/>
      <c r="J5" s="67" t="s">
        <v>5</v>
      </c>
      <c r="K5" s="67"/>
      <c r="L5" s="67" t="s">
        <v>3</v>
      </c>
      <c r="M5" s="67"/>
      <c r="N5" s="68" t="s">
        <v>3</v>
      </c>
      <c r="O5" s="68"/>
      <c r="P5" s="8"/>
      <c r="Q5" s="9"/>
      <c r="R5" s="2"/>
    </row>
    <row r="6" spans="1:18" s="10" customFormat="1" ht="12" customHeight="1">
      <c r="A6" s="6"/>
      <c r="B6" s="6"/>
      <c r="C6" s="7"/>
      <c r="D6" s="67" t="s">
        <v>6</v>
      </c>
      <c r="E6" s="67"/>
      <c r="F6" s="67" t="s">
        <v>7</v>
      </c>
      <c r="G6" s="67"/>
      <c r="H6" s="67"/>
      <c r="I6" s="67"/>
      <c r="J6" s="67" t="s">
        <v>8</v>
      </c>
      <c r="K6" s="67"/>
      <c r="L6" s="67" t="s">
        <v>9</v>
      </c>
      <c r="M6" s="67"/>
      <c r="N6" s="68" t="s">
        <v>9</v>
      </c>
      <c r="O6" s="68"/>
      <c r="P6" s="8"/>
      <c r="Q6" s="9"/>
      <c r="R6" s="2"/>
    </row>
    <row r="7" spans="1:18" s="10" customFormat="1" ht="12" customHeight="1">
      <c r="A7" s="6"/>
      <c r="B7" s="6"/>
      <c r="C7" s="7"/>
      <c r="D7" s="11">
        <v>43555</v>
      </c>
      <c r="E7" s="11">
        <v>43555</v>
      </c>
      <c r="F7" s="11">
        <v>43590</v>
      </c>
      <c r="G7" s="11">
        <v>43590</v>
      </c>
      <c r="H7" s="11">
        <v>43618</v>
      </c>
      <c r="I7" s="11">
        <v>43618</v>
      </c>
      <c r="J7" s="11">
        <v>43667</v>
      </c>
      <c r="K7" s="11">
        <v>43667</v>
      </c>
      <c r="L7" s="11">
        <v>43758</v>
      </c>
      <c r="M7" s="11">
        <v>43758</v>
      </c>
      <c r="N7" s="11">
        <v>43807</v>
      </c>
      <c r="O7" s="11">
        <v>43077</v>
      </c>
      <c r="P7" s="11"/>
      <c r="Q7" s="9"/>
      <c r="R7" s="2"/>
    </row>
    <row r="8" spans="1:18" s="10" customFormat="1" ht="12" customHeight="1">
      <c r="A8" s="8" t="s">
        <v>10</v>
      </c>
      <c r="B8" s="8" t="s">
        <v>11</v>
      </c>
      <c r="C8" s="12" t="s">
        <v>12</v>
      </c>
      <c r="D8" s="8" t="s">
        <v>13</v>
      </c>
      <c r="E8" s="8" t="s">
        <v>14</v>
      </c>
      <c r="F8" s="8" t="s">
        <v>13</v>
      </c>
      <c r="G8" s="8" t="s">
        <v>14</v>
      </c>
      <c r="H8" s="8" t="s">
        <v>13</v>
      </c>
      <c r="I8" s="8" t="s">
        <v>14</v>
      </c>
      <c r="J8" s="8" t="s">
        <v>13</v>
      </c>
      <c r="K8" s="8" t="s">
        <v>14</v>
      </c>
      <c r="L8" s="8" t="s">
        <v>13</v>
      </c>
      <c r="M8" s="8" t="s">
        <v>14</v>
      </c>
      <c r="N8" s="8" t="s">
        <v>13</v>
      </c>
      <c r="O8" s="8" t="s">
        <v>14</v>
      </c>
      <c r="P8" s="8"/>
      <c r="Q8" s="13" t="s">
        <v>15</v>
      </c>
      <c r="R8" s="77" t="s">
        <v>44</v>
      </c>
    </row>
    <row r="9" spans="1:18" s="10" customFormat="1" ht="12" customHeight="1">
      <c r="A9" s="14">
        <v>1</v>
      </c>
      <c r="B9" s="15">
        <v>28</v>
      </c>
      <c r="C9" s="36" t="s">
        <v>23</v>
      </c>
      <c r="D9" s="14"/>
      <c r="E9" s="79">
        <v>12</v>
      </c>
      <c r="F9" s="14">
        <v>25</v>
      </c>
      <c r="G9" s="14">
        <v>25</v>
      </c>
      <c r="H9" s="14">
        <v>18</v>
      </c>
      <c r="I9" s="53">
        <v>25</v>
      </c>
      <c r="J9" s="14">
        <v>25</v>
      </c>
      <c r="K9" s="14">
        <v>25</v>
      </c>
      <c r="L9" s="14">
        <v>25</v>
      </c>
      <c r="M9" s="14">
        <v>25</v>
      </c>
      <c r="N9" s="14">
        <v>25</v>
      </c>
      <c r="O9" s="14">
        <v>18</v>
      </c>
      <c r="P9" s="14"/>
      <c r="Q9" s="17">
        <f>SUM(D9:P9)</f>
        <v>248</v>
      </c>
      <c r="R9" s="78">
        <f>SUM(F9:O9)</f>
        <v>236</v>
      </c>
    </row>
    <row r="10" spans="1:18" s="10" customFormat="1" ht="12" customHeight="1">
      <c r="A10" s="14">
        <v>2</v>
      </c>
      <c r="B10" s="15">
        <v>30</v>
      </c>
      <c r="C10" s="36" t="s">
        <v>16</v>
      </c>
      <c r="D10" s="14">
        <v>25</v>
      </c>
      <c r="E10" s="14">
        <v>25</v>
      </c>
      <c r="F10" s="79">
        <v>6</v>
      </c>
      <c r="G10" s="14">
        <v>8</v>
      </c>
      <c r="H10" s="14">
        <v>25</v>
      </c>
      <c r="I10" s="53">
        <v>15</v>
      </c>
      <c r="J10" s="14">
        <v>12</v>
      </c>
      <c r="K10" s="14">
        <v>6</v>
      </c>
      <c r="L10" s="79">
        <v>2</v>
      </c>
      <c r="M10" s="14">
        <v>12</v>
      </c>
      <c r="N10" s="14">
        <v>15</v>
      </c>
      <c r="O10" s="14">
        <v>15</v>
      </c>
      <c r="P10" s="14"/>
      <c r="Q10" s="17">
        <f>SUM(D10:P10)</f>
        <v>166</v>
      </c>
      <c r="R10" s="78">
        <f>SUM(G10:K10,D10,E10,M10,N10,O10)</f>
        <v>158</v>
      </c>
    </row>
    <row r="11" spans="1:18" s="10" customFormat="1" ht="12" customHeight="1">
      <c r="A11" s="14">
        <v>3</v>
      </c>
      <c r="B11" s="15">
        <v>7</v>
      </c>
      <c r="C11" s="36" t="s">
        <v>17</v>
      </c>
      <c r="D11" s="14">
        <v>18</v>
      </c>
      <c r="E11" s="14">
        <v>18</v>
      </c>
      <c r="F11" s="14">
        <v>18</v>
      </c>
      <c r="G11" s="14">
        <v>12</v>
      </c>
      <c r="H11" s="14">
        <v>6</v>
      </c>
      <c r="I11" s="80">
        <v>2</v>
      </c>
      <c r="J11" s="14">
        <v>15</v>
      </c>
      <c r="K11" s="14">
        <v>18</v>
      </c>
      <c r="L11" s="14"/>
      <c r="M11" s="79">
        <v>6</v>
      </c>
      <c r="N11" s="14">
        <v>18</v>
      </c>
      <c r="O11" s="14">
        <v>25</v>
      </c>
      <c r="P11" s="14"/>
      <c r="Q11" s="17">
        <f>SUM(D11:P11)</f>
        <v>156</v>
      </c>
      <c r="R11" s="78">
        <f>SUM(D11:H11,J11,K11,L11,N11,O11)</f>
        <v>148</v>
      </c>
    </row>
    <row r="12" spans="1:18" s="10" customFormat="1" ht="12" customHeight="1">
      <c r="A12" s="14">
        <v>4</v>
      </c>
      <c r="B12" s="15">
        <v>29</v>
      </c>
      <c r="C12" s="36" t="s">
        <v>18</v>
      </c>
      <c r="D12" s="14">
        <v>10</v>
      </c>
      <c r="E12" s="14">
        <v>18</v>
      </c>
      <c r="F12" s="14">
        <v>12</v>
      </c>
      <c r="G12" s="14">
        <v>15</v>
      </c>
      <c r="H12" s="14">
        <v>15</v>
      </c>
      <c r="I12" s="53">
        <v>18</v>
      </c>
      <c r="J12" s="14">
        <v>18</v>
      </c>
      <c r="K12" s="14">
        <v>15</v>
      </c>
      <c r="L12" s="14">
        <v>15</v>
      </c>
      <c r="M12" s="79">
        <v>10</v>
      </c>
      <c r="N12" s="14"/>
      <c r="O12" s="14">
        <v>10</v>
      </c>
      <c r="P12" s="14"/>
      <c r="Q12" s="17">
        <f>SUM(D12:P12)</f>
        <v>156</v>
      </c>
      <c r="R12" s="78">
        <f>SUM(D12:L12,O12)</f>
        <v>146</v>
      </c>
    </row>
    <row r="13" spans="1:18" s="10" customFormat="1" ht="12" customHeight="1">
      <c r="A13" s="14">
        <v>5</v>
      </c>
      <c r="B13" s="15">
        <v>20</v>
      </c>
      <c r="C13" s="36" t="s">
        <v>37</v>
      </c>
      <c r="D13" s="14">
        <v>6</v>
      </c>
      <c r="E13" s="14">
        <v>8</v>
      </c>
      <c r="F13" s="14">
        <v>10</v>
      </c>
      <c r="G13" s="14">
        <v>10</v>
      </c>
      <c r="H13" s="14">
        <v>12</v>
      </c>
      <c r="I13" s="80">
        <v>1</v>
      </c>
      <c r="J13" s="14">
        <v>4</v>
      </c>
      <c r="K13" s="79">
        <v>1</v>
      </c>
      <c r="L13" s="14">
        <v>18</v>
      </c>
      <c r="M13" s="14">
        <v>18</v>
      </c>
      <c r="N13" s="14">
        <v>12</v>
      </c>
      <c r="O13" s="14">
        <v>12</v>
      </c>
      <c r="P13" s="14"/>
      <c r="Q13" s="17">
        <f>SUM(D13:P13)</f>
        <v>112</v>
      </c>
      <c r="R13" s="78">
        <f>SUM(D13:H13,J13,L13,M13,N13,O13)</f>
        <v>110</v>
      </c>
    </row>
    <row r="14" spans="1:18" s="10" customFormat="1" ht="12" customHeight="1">
      <c r="A14" s="14">
        <v>6</v>
      </c>
      <c r="B14" s="45">
        <v>10</v>
      </c>
      <c r="C14" s="46" t="s">
        <v>19</v>
      </c>
      <c r="D14" s="37">
        <v>15</v>
      </c>
      <c r="E14" s="37">
        <v>6</v>
      </c>
      <c r="F14" s="37"/>
      <c r="G14" s="37">
        <v>2</v>
      </c>
      <c r="H14" s="37">
        <v>10</v>
      </c>
      <c r="I14" s="54">
        <v>10</v>
      </c>
      <c r="J14" s="37">
        <v>8</v>
      </c>
      <c r="K14" s="37">
        <v>8</v>
      </c>
      <c r="L14" s="37"/>
      <c r="M14" s="37">
        <v>4</v>
      </c>
      <c r="N14" s="37"/>
      <c r="O14" s="37"/>
      <c r="P14" s="37"/>
      <c r="Q14" s="42">
        <f>SUM(D14:P14)</f>
        <v>63</v>
      </c>
      <c r="R14" s="78">
        <f>SUM(D14:M14)</f>
        <v>63</v>
      </c>
    </row>
    <row r="15" spans="1:18" s="10" customFormat="1" ht="12" customHeight="1">
      <c r="A15" s="14">
        <v>7</v>
      </c>
      <c r="B15" s="39">
        <v>6</v>
      </c>
      <c r="C15" s="47" t="s">
        <v>24</v>
      </c>
      <c r="D15" s="41">
        <v>4</v>
      </c>
      <c r="E15" s="41">
        <v>2</v>
      </c>
      <c r="F15" s="41">
        <v>1</v>
      </c>
      <c r="G15" s="41"/>
      <c r="H15" s="41">
        <v>4</v>
      </c>
      <c r="I15" s="55">
        <v>6</v>
      </c>
      <c r="J15" s="81">
        <v>1</v>
      </c>
      <c r="K15" s="41">
        <v>2</v>
      </c>
      <c r="L15" s="41">
        <v>12</v>
      </c>
      <c r="M15" s="41">
        <v>15</v>
      </c>
      <c r="N15" s="41">
        <v>10</v>
      </c>
      <c r="O15" s="41">
        <v>6</v>
      </c>
      <c r="P15" s="41"/>
      <c r="Q15" s="43">
        <f>SUM(D15:P15)</f>
        <v>63</v>
      </c>
      <c r="R15" s="78">
        <f>SUM(D15:E15,F15,H15,I15,K15,L15,M15,N15,O15)</f>
        <v>62</v>
      </c>
    </row>
    <row r="16" spans="1:18" s="10" customFormat="1" ht="12" customHeight="1">
      <c r="A16" s="44">
        <v>8</v>
      </c>
      <c r="B16" s="39">
        <v>24</v>
      </c>
      <c r="C16" s="47" t="s">
        <v>21</v>
      </c>
      <c r="D16" s="41">
        <v>12</v>
      </c>
      <c r="E16" s="41">
        <v>4</v>
      </c>
      <c r="F16" s="41"/>
      <c r="G16" s="41"/>
      <c r="H16" s="41">
        <v>8</v>
      </c>
      <c r="I16" s="55">
        <v>12</v>
      </c>
      <c r="J16" s="41">
        <v>6</v>
      </c>
      <c r="K16" s="41">
        <v>10</v>
      </c>
      <c r="L16" s="41"/>
      <c r="M16" s="41"/>
      <c r="N16" s="41"/>
      <c r="O16" s="41"/>
      <c r="P16" s="41"/>
      <c r="Q16" s="43">
        <f>SUM(D16:P16)</f>
        <v>52</v>
      </c>
      <c r="R16" s="78">
        <f>SUM(D16:M16)</f>
        <v>52</v>
      </c>
    </row>
    <row r="17" spans="1:18" s="10" customFormat="1" ht="12" customHeight="1">
      <c r="A17" s="44">
        <v>9</v>
      </c>
      <c r="B17" s="15">
        <v>14</v>
      </c>
      <c r="C17" s="36" t="s">
        <v>20</v>
      </c>
      <c r="D17" s="14">
        <v>8</v>
      </c>
      <c r="E17" s="14">
        <v>10</v>
      </c>
      <c r="F17" s="14">
        <v>15</v>
      </c>
      <c r="G17" s="14">
        <v>18</v>
      </c>
      <c r="H17" s="14"/>
      <c r="I17" s="53"/>
      <c r="J17" s="14"/>
      <c r="K17" s="14"/>
      <c r="L17" s="14"/>
      <c r="M17" s="14"/>
      <c r="N17" s="14"/>
      <c r="O17" s="14"/>
      <c r="P17" s="14"/>
      <c r="Q17" s="17">
        <f>SUM(D17:P17)</f>
        <v>51</v>
      </c>
      <c r="R17" s="78">
        <f>SUM(D17:M17)</f>
        <v>51</v>
      </c>
    </row>
    <row r="18" spans="1:18" s="10" customFormat="1" ht="12" customHeight="1">
      <c r="A18" s="44">
        <v>10</v>
      </c>
      <c r="B18" s="39">
        <v>21</v>
      </c>
      <c r="C18" s="49" t="s">
        <v>32</v>
      </c>
      <c r="D18" s="39"/>
      <c r="E18" s="39"/>
      <c r="F18" s="39"/>
      <c r="G18" s="39">
        <v>1</v>
      </c>
      <c r="H18" s="39">
        <v>2</v>
      </c>
      <c r="I18" s="56">
        <v>4</v>
      </c>
      <c r="J18" s="39">
        <v>10</v>
      </c>
      <c r="K18" s="39">
        <v>12</v>
      </c>
      <c r="L18" s="38"/>
      <c r="M18" s="38"/>
      <c r="N18" s="38"/>
      <c r="O18" s="38"/>
      <c r="P18" s="38"/>
      <c r="Q18" s="43">
        <f>SUM(D18:P18)</f>
        <v>29</v>
      </c>
      <c r="R18" s="78">
        <f>SUM(D18:M18)</f>
        <v>29</v>
      </c>
    </row>
    <row r="19" spans="1:18" s="10" customFormat="1" ht="12" customHeight="1">
      <c r="A19" s="44">
        <v>11</v>
      </c>
      <c r="B19" s="39">
        <v>25</v>
      </c>
      <c r="C19" s="47" t="s">
        <v>26</v>
      </c>
      <c r="D19" s="41" t="s">
        <v>35</v>
      </c>
      <c r="E19" s="41">
        <v>1</v>
      </c>
      <c r="F19" s="41">
        <v>8</v>
      </c>
      <c r="G19" s="41">
        <v>4</v>
      </c>
      <c r="H19" s="41">
        <v>1</v>
      </c>
      <c r="I19" s="55"/>
      <c r="J19" s="41">
        <v>2</v>
      </c>
      <c r="K19" s="41">
        <v>4</v>
      </c>
      <c r="L19" s="41"/>
      <c r="M19" s="41"/>
      <c r="N19" s="41"/>
      <c r="O19" s="41">
        <v>4</v>
      </c>
      <c r="P19" s="41"/>
      <c r="Q19" s="43">
        <f>SUM(D19:P19)</f>
        <v>24</v>
      </c>
      <c r="R19" s="78">
        <f>SUM(D19:O19)</f>
        <v>24</v>
      </c>
    </row>
    <row r="20" spans="1:18" s="10" customFormat="1" ht="12" customHeight="1">
      <c r="A20" s="44">
        <v>12</v>
      </c>
      <c r="B20" s="39">
        <v>27</v>
      </c>
      <c r="C20" s="47" t="s">
        <v>29</v>
      </c>
      <c r="D20" s="41"/>
      <c r="E20" s="41"/>
      <c r="F20" s="41"/>
      <c r="G20" s="41"/>
      <c r="H20" s="41"/>
      <c r="I20" s="55"/>
      <c r="J20" s="41"/>
      <c r="K20" s="41"/>
      <c r="L20" s="41">
        <v>10</v>
      </c>
      <c r="M20" s="41">
        <v>8</v>
      </c>
      <c r="N20" s="41"/>
      <c r="O20" s="41"/>
      <c r="P20" s="41"/>
      <c r="Q20" s="43">
        <f>SUM(D20:O20)</f>
        <v>18</v>
      </c>
      <c r="R20" s="78">
        <f>SUM(D20:M20)</f>
        <v>18</v>
      </c>
    </row>
    <row r="21" spans="1:18" s="10" customFormat="1" ht="12" customHeight="1">
      <c r="A21" s="44">
        <v>13</v>
      </c>
      <c r="B21" s="41">
        <v>21</v>
      </c>
      <c r="C21" s="48" t="s">
        <v>38</v>
      </c>
      <c r="D21" s="41"/>
      <c r="E21" s="41"/>
      <c r="F21" s="41"/>
      <c r="G21" s="41"/>
      <c r="H21" s="41"/>
      <c r="I21" s="55"/>
      <c r="J21" s="41"/>
      <c r="K21" s="41"/>
      <c r="L21" s="41">
        <v>8</v>
      </c>
      <c r="M21" s="41">
        <v>2</v>
      </c>
      <c r="N21" s="41">
        <v>6</v>
      </c>
      <c r="O21" s="41">
        <v>1</v>
      </c>
      <c r="P21" s="41"/>
      <c r="Q21" s="43">
        <f>SUM(D21:O21)</f>
        <v>17</v>
      </c>
      <c r="R21" s="78">
        <f>SUM(F21:O21)</f>
        <v>17</v>
      </c>
    </row>
    <row r="22" spans="1:18" s="10" customFormat="1" ht="12" customHeight="1">
      <c r="A22" s="44">
        <v>14</v>
      </c>
      <c r="B22" s="39">
        <v>19</v>
      </c>
      <c r="C22" s="47" t="s">
        <v>42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>
        <v>8</v>
      </c>
      <c r="O22" s="41">
        <v>8</v>
      </c>
      <c r="P22" s="41"/>
      <c r="Q22" s="43">
        <f>SUM(D22:O22)</f>
        <v>16</v>
      </c>
      <c r="R22" s="78">
        <f>SUM(F22:O22)</f>
        <v>16</v>
      </c>
    </row>
    <row r="23" spans="1:18" s="10" customFormat="1" ht="12.75">
      <c r="A23" s="44">
        <v>15</v>
      </c>
      <c r="B23" s="41">
        <v>15</v>
      </c>
      <c r="C23" s="48" t="s">
        <v>33</v>
      </c>
      <c r="D23" s="41"/>
      <c r="E23" s="41"/>
      <c r="F23" s="41">
        <v>2</v>
      </c>
      <c r="G23" s="41"/>
      <c r="H23" s="41"/>
      <c r="I23" s="55">
        <v>8</v>
      </c>
      <c r="J23" s="40"/>
      <c r="K23" s="40"/>
      <c r="L23" s="40"/>
      <c r="M23" s="40"/>
      <c r="N23" s="40"/>
      <c r="O23" s="40"/>
      <c r="P23" s="40"/>
      <c r="Q23" s="43">
        <f>SUM(D23:P23)</f>
        <v>10</v>
      </c>
      <c r="R23" s="78">
        <f>SUM(F23:O23)</f>
        <v>10</v>
      </c>
    </row>
    <row r="24" spans="1:18" s="10" customFormat="1" ht="12" customHeight="1">
      <c r="A24" s="44">
        <v>16</v>
      </c>
      <c r="B24" s="41">
        <v>9</v>
      </c>
      <c r="C24" s="48" t="s">
        <v>31</v>
      </c>
      <c r="D24" s="41"/>
      <c r="E24" s="41"/>
      <c r="F24" s="41">
        <v>4</v>
      </c>
      <c r="G24" s="41">
        <v>6</v>
      </c>
      <c r="H24" s="41"/>
      <c r="I24" s="55"/>
      <c r="J24" s="40"/>
      <c r="K24" s="40"/>
      <c r="L24" s="40"/>
      <c r="M24" s="40"/>
      <c r="N24" s="40"/>
      <c r="O24" s="40"/>
      <c r="P24" s="40"/>
      <c r="Q24" s="43">
        <f>SUM(D24:P24)</f>
        <v>10</v>
      </c>
      <c r="R24" s="78">
        <f>SUM(F24:O24)</f>
        <v>10</v>
      </c>
    </row>
    <row r="25" spans="1:18" s="10" customFormat="1" ht="12" customHeight="1">
      <c r="A25" s="57">
        <v>17</v>
      </c>
      <c r="B25" s="41">
        <v>4</v>
      </c>
      <c r="C25" s="48" t="s">
        <v>39</v>
      </c>
      <c r="D25" s="41"/>
      <c r="E25" s="41"/>
      <c r="F25" s="41"/>
      <c r="G25" s="41"/>
      <c r="H25" s="41"/>
      <c r="I25" s="41"/>
      <c r="J25" s="41"/>
      <c r="K25" s="41"/>
      <c r="L25" s="41">
        <v>6</v>
      </c>
      <c r="M25" s="41">
        <v>1</v>
      </c>
      <c r="N25" s="41"/>
      <c r="O25" s="41"/>
      <c r="P25" s="41"/>
      <c r="Q25" s="43">
        <f>SUM(D25:O25)</f>
        <v>7</v>
      </c>
      <c r="R25" s="78">
        <f>SUM(F25:O25)</f>
        <v>7</v>
      </c>
    </row>
    <row r="26" spans="1:18" s="10" customFormat="1" ht="12" customHeight="1">
      <c r="A26" s="41">
        <v>18</v>
      </c>
      <c r="B26" s="39">
        <v>11</v>
      </c>
      <c r="C26" s="47" t="s">
        <v>27</v>
      </c>
      <c r="D26" s="41">
        <v>1</v>
      </c>
      <c r="E26" s="41"/>
      <c r="F26" s="41"/>
      <c r="G26" s="41"/>
      <c r="H26" s="41"/>
      <c r="I26" s="55"/>
      <c r="J26" s="41"/>
      <c r="K26" s="41"/>
      <c r="L26" s="41"/>
      <c r="M26" s="41"/>
      <c r="N26" s="41">
        <v>4</v>
      </c>
      <c r="O26" s="41">
        <v>2</v>
      </c>
      <c r="P26" s="41"/>
      <c r="Q26" s="43">
        <f>SUM(D26:P26)</f>
        <v>7</v>
      </c>
      <c r="R26" s="78">
        <f>SUM(D26:O26)</f>
        <v>7</v>
      </c>
    </row>
    <row r="27" spans="1:18" s="10" customFormat="1" ht="12" customHeight="1">
      <c r="A27" s="41">
        <v>19</v>
      </c>
      <c r="B27" s="41">
        <v>3</v>
      </c>
      <c r="C27" s="48" t="s">
        <v>40</v>
      </c>
      <c r="D27" s="41"/>
      <c r="E27" s="41"/>
      <c r="F27" s="41"/>
      <c r="G27" s="41"/>
      <c r="H27" s="41"/>
      <c r="I27" s="41"/>
      <c r="J27" s="41"/>
      <c r="K27" s="41"/>
      <c r="L27" s="41">
        <v>4</v>
      </c>
      <c r="M27" s="41"/>
      <c r="N27" s="41"/>
      <c r="O27" s="41"/>
      <c r="P27" s="41"/>
      <c r="Q27" s="43">
        <f>SUM(D27:O27)</f>
        <v>4</v>
      </c>
      <c r="R27" s="78">
        <f>SUM(F27:O27)</f>
        <v>4</v>
      </c>
    </row>
    <row r="28" spans="1:18" s="10" customFormat="1" ht="12" customHeight="1">
      <c r="A28" s="41">
        <v>20</v>
      </c>
      <c r="B28" s="39">
        <v>26</v>
      </c>
      <c r="C28" s="47" t="s">
        <v>25</v>
      </c>
      <c r="D28" s="41">
        <v>2</v>
      </c>
      <c r="E28" s="41"/>
      <c r="F28" s="41"/>
      <c r="G28" s="41"/>
      <c r="H28" s="41"/>
      <c r="I28" s="55"/>
      <c r="J28" s="41"/>
      <c r="K28" s="41"/>
      <c r="L28" s="41"/>
      <c r="M28" s="41"/>
      <c r="N28" s="41"/>
      <c r="O28" s="41"/>
      <c r="P28" s="41"/>
      <c r="Q28" s="43">
        <f>SUM(D28:P28)</f>
        <v>2</v>
      </c>
      <c r="R28" s="78">
        <f>SUM(D28:O28)</f>
        <v>2</v>
      </c>
    </row>
    <row r="29" spans="1:18" s="10" customFormat="1" ht="12" customHeight="1">
      <c r="A29" s="41">
        <v>21</v>
      </c>
      <c r="B29" s="39">
        <v>12</v>
      </c>
      <c r="C29" s="47" t="s">
        <v>43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>
        <v>2</v>
      </c>
      <c r="O29" s="41"/>
      <c r="P29" s="41"/>
      <c r="Q29" s="43">
        <v>2</v>
      </c>
      <c r="R29" s="78">
        <f>SUM(F29:O29)</f>
        <v>2</v>
      </c>
    </row>
    <row r="30" spans="1:18" s="10" customFormat="1" ht="12" customHeight="1">
      <c r="A30" s="40">
        <v>22</v>
      </c>
      <c r="B30" s="39">
        <v>1</v>
      </c>
      <c r="C30" s="47" t="s">
        <v>28</v>
      </c>
      <c r="D30" s="41"/>
      <c r="E30" s="41"/>
      <c r="F30" s="41"/>
      <c r="G30" s="41"/>
      <c r="H30" s="41"/>
      <c r="I30" s="55"/>
      <c r="J30" s="41"/>
      <c r="K30" s="41"/>
      <c r="L30" s="41"/>
      <c r="M30" s="41"/>
      <c r="N30" s="41"/>
      <c r="O30" s="41"/>
      <c r="P30" s="41"/>
      <c r="Q30" s="43">
        <f>SUM(D30:O30)</f>
        <v>0</v>
      </c>
      <c r="R30" s="78">
        <f>SUM(D30:O30)</f>
        <v>0</v>
      </c>
    </row>
    <row r="31" ht="12" customHeight="1" thickBot="1">
      <c r="A31" s="58"/>
    </row>
    <row r="32" spans="1:17" ht="12" customHeight="1" thickBot="1">
      <c r="A32" s="69" t="s">
        <v>30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ht="12" customHeight="1">
      <c r="A33" s="4"/>
    </row>
    <row r="34" spans="1:18" s="10" customFormat="1" ht="12" customHeight="1">
      <c r="A34" s="6"/>
      <c r="B34" s="6"/>
      <c r="C34" s="7"/>
      <c r="D34" s="67" t="s">
        <v>2</v>
      </c>
      <c r="E34" s="67"/>
      <c r="F34" s="67" t="s">
        <v>3</v>
      </c>
      <c r="G34" s="67"/>
      <c r="H34" s="67" t="s">
        <v>4</v>
      </c>
      <c r="I34" s="67"/>
      <c r="J34" s="67" t="s">
        <v>5</v>
      </c>
      <c r="K34" s="67"/>
      <c r="L34" s="67" t="s">
        <v>3</v>
      </c>
      <c r="M34" s="67"/>
      <c r="N34" s="68" t="s">
        <v>3</v>
      </c>
      <c r="O34" s="68"/>
      <c r="P34" s="8"/>
      <c r="Q34" s="9"/>
      <c r="R34" s="2"/>
    </row>
    <row r="35" spans="1:18" s="10" customFormat="1" ht="12" customHeight="1">
      <c r="A35" s="6"/>
      <c r="B35" s="6"/>
      <c r="C35" s="7"/>
      <c r="D35" s="67" t="s">
        <v>6</v>
      </c>
      <c r="E35" s="67"/>
      <c r="F35" s="67" t="s">
        <v>7</v>
      </c>
      <c r="G35" s="67"/>
      <c r="H35" s="67"/>
      <c r="I35" s="67"/>
      <c r="J35" s="67" t="s">
        <v>8</v>
      </c>
      <c r="K35" s="67"/>
      <c r="L35" s="67" t="s">
        <v>9</v>
      </c>
      <c r="M35" s="67"/>
      <c r="N35" s="68" t="s">
        <v>9</v>
      </c>
      <c r="O35" s="68"/>
      <c r="P35" s="8"/>
      <c r="Q35" s="9"/>
      <c r="R35" s="2"/>
    </row>
    <row r="36" spans="1:18" s="10" customFormat="1" ht="12" customHeight="1">
      <c r="A36" s="8"/>
      <c r="B36" s="8"/>
      <c r="C36" s="12"/>
      <c r="D36" s="11">
        <v>43555</v>
      </c>
      <c r="E36" s="11">
        <v>43555</v>
      </c>
      <c r="F36" s="11">
        <v>43590</v>
      </c>
      <c r="G36" s="11">
        <v>43590</v>
      </c>
      <c r="H36" s="11">
        <v>43618</v>
      </c>
      <c r="I36" s="11">
        <v>43618</v>
      </c>
      <c r="J36" s="11">
        <v>43667</v>
      </c>
      <c r="K36" s="11">
        <v>43667</v>
      </c>
      <c r="L36" s="11">
        <v>43758</v>
      </c>
      <c r="M36" s="11">
        <v>43758</v>
      </c>
      <c r="N36" s="11">
        <v>43807</v>
      </c>
      <c r="O36" s="11">
        <v>43077</v>
      </c>
      <c r="P36" s="11"/>
      <c r="Q36" s="9"/>
      <c r="R36" s="2"/>
    </row>
    <row r="37" spans="1:18" s="10" customFormat="1" ht="12" customHeight="1">
      <c r="A37" s="8" t="s">
        <v>10</v>
      </c>
      <c r="B37" s="8"/>
      <c r="C37" s="12" t="s">
        <v>12</v>
      </c>
      <c r="D37" s="8" t="s">
        <v>13</v>
      </c>
      <c r="E37" s="8" t="s">
        <v>14</v>
      </c>
      <c r="F37" s="8" t="s">
        <v>13</v>
      </c>
      <c r="G37" s="8" t="s">
        <v>14</v>
      </c>
      <c r="H37" s="8" t="s">
        <v>13</v>
      </c>
      <c r="I37" s="8" t="s">
        <v>14</v>
      </c>
      <c r="J37" s="8" t="s">
        <v>13</v>
      </c>
      <c r="K37" s="8" t="s">
        <v>14</v>
      </c>
      <c r="L37" s="8" t="s">
        <v>13</v>
      </c>
      <c r="M37" s="8" t="s">
        <v>14</v>
      </c>
      <c r="N37" s="8" t="s">
        <v>13</v>
      </c>
      <c r="O37" s="8" t="s">
        <v>14</v>
      </c>
      <c r="P37" s="8"/>
      <c r="Q37" s="13" t="s">
        <v>15</v>
      </c>
      <c r="R37" s="77" t="s">
        <v>44</v>
      </c>
    </row>
    <row r="38" spans="1:18" s="10" customFormat="1" ht="12" customHeight="1">
      <c r="A38" s="14">
        <v>1</v>
      </c>
      <c r="B38" s="15">
        <v>28</v>
      </c>
      <c r="C38" s="16" t="s">
        <v>23</v>
      </c>
      <c r="D38" s="18">
        <v>4</v>
      </c>
      <c r="E38" s="18">
        <v>10</v>
      </c>
      <c r="F38" s="14">
        <v>15</v>
      </c>
      <c r="G38" s="14">
        <v>15</v>
      </c>
      <c r="H38" s="14">
        <v>15</v>
      </c>
      <c r="I38" s="14">
        <v>15</v>
      </c>
      <c r="J38" s="14">
        <v>15</v>
      </c>
      <c r="K38" s="14">
        <v>15</v>
      </c>
      <c r="L38" s="14"/>
      <c r="M38" s="14"/>
      <c r="N38" s="14"/>
      <c r="O38" s="14"/>
      <c r="P38" s="14"/>
      <c r="Q38" s="17">
        <f aca="true" t="shared" si="0" ref="Q38:R45">SUM(D38:O38)</f>
        <v>104</v>
      </c>
      <c r="R38" s="82">
        <f>SUM(D38:P38)</f>
        <v>104</v>
      </c>
    </row>
    <row r="39" spans="1:18" s="10" customFormat="1" ht="12" customHeight="1">
      <c r="A39" s="14">
        <v>2</v>
      </c>
      <c r="B39" s="15">
        <v>29</v>
      </c>
      <c r="C39" s="16" t="s">
        <v>18</v>
      </c>
      <c r="D39" s="18">
        <v>10</v>
      </c>
      <c r="E39" s="14">
        <v>15</v>
      </c>
      <c r="F39" s="14">
        <v>8</v>
      </c>
      <c r="G39" s="14">
        <v>10</v>
      </c>
      <c r="H39" s="14">
        <v>12</v>
      </c>
      <c r="I39" s="14">
        <v>12</v>
      </c>
      <c r="J39" s="14">
        <v>12</v>
      </c>
      <c r="K39" s="14">
        <v>10</v>
      </c>
      <c r="L39" s="14"/>
      <c r="M39" s="14"/>
      <c r="N39" s="14"/>
      <c r="O39" s="14"/>
      <c r="P39" s="14"/>
      <c r="Q39" s="17">
        <f t="shared" si="0"/>
        <v>89</v>
      </c>
      <c r="R39" s="82">
        <f>SUM(D39:P39)</f>
        <v>89</v>
      </c>
    </row>
    <row r="40" spans="1:18" s="10" customFormat="1" ht="12" customHeight="1">
      <c r="A40" s="14">
        <v>3</v>
      </c>
      <c r="B40" s="15">
        <v>7</v>
      </c>
      <c r="C40" s="16" t="s">
        <v>17</v>
      </c>
      <c r="D40" s="18">
        <v>15</v>
      </c>
      <c r="E40" s="14">
        <v>15</v>
      </c>
      <c r="F40" s="14">
        <v>12</v>
      </c>
      <c r="G40" s="14">
        <v>8</v>
      </c>
      <c r="H40" s="14">
        <v>8</v>
      </c>
      <c r="I40" s="14">
        <v>4</v>
      </c>
      <c r="J40" s="14">
        <v>10</v>
      </c>
      <c r="K40" s="14">
        <v>12</v>
      </c>
      <c r="L40" s="14"/>
      <c r="M40" s="14"/>
      <c r="N40" s="14"/>
      <c r="O40" s="14"/>
      <c r="P40" s="14"/>
      <c r="Q40" s="17">
        <f t="shared" si="0"/>
        <v>84</v>
      </c>
      <c r="R40" s="82">
        <f>SUM(D40:P40)</f>
        <v>84</v>
      </c>
    </row>
    <row r="41" spans="1:18" s="10" customFormat="1" ht="12" customHeight="1">
      <c r="A41" s="14">
        <v>4</v>
      </c>
      <c r="B41" s="15">
        <v>24</v>
      </c>
      <c r="C41" s="16" t="s">
        <v>21</v>
      </c>
      <c r="D41" s="14">
        <v>12</v>
      </c>
      <c r="E41" s="14">
        <v>6</v>
      </c>
      <c r="F41" s="14"/>
      <c r="G41" s="14"/>
      <c r="H41" s="14">
        <v>10</v>
      </c>
      <c r="I41" s="14">
        <v>10</v>
      </c>
      <c r="J41" s="14">
        <v>6</v>
      </c>
      <c r="K41" s="14">
        <v>6</v>
      </c>
      <c r="L41" s="14"/>
      <c r="M41" s="14"/>
      <c r="N41" s="19"/>
      <c r="O41" s="14"/>
      <c r="P41" s="14"/>
      <c r="Q41" s="17">
        <f t="shared" si="0"/>
        <v>50</v>
      </c>
      <c r="R41" s="82">
        <f>SUM(D41:P41)</f>
        <v>50</v>
      </c>
    </row>
    <row r="42" spans="1:18" s="10" customFormat="1" ht="12" customHeight="1">
      <c r="A42" s="14">
        <v>5</v>
      </c>
      <c r="B42" s="15">
        <v>6</v>
      </c>
      <c r="C42" s="16" t="s">
        <v>24</v>
      </c>
      <c r="D42" s="14">
        <v>6</v>
      </c>
      <c r="E42" s="14">
        <v>4</v>
      </c>
      <c r="F42" s="14">
        <v>6</v>
      </c>
      <c r="G42" s="14">
        <v>4</v>
      </c>
      <c r="H42" s="14">
        <v>6</v>
      </c>
      <c r="I42" s="14">
        <v>8</v>
      </c>
      <c r="J42" s="14">
        <v>4</v>
      </c>
      <c r="K42" s="14">
        <v>4</v>
      </c>
      <c r="L42" s="14"/>
      <c r="M42" s="14"/>
      <c r="N42" s="19"/>
      <c r="O42" s="19"/>
      <c r="P42" s="14"/>
      <c r="Q42" s="17">
        <f t="shared" si="0"/>
        <v>42</v>
      </c>
      <c r="R42" s="82">
        <f>SUM(D42:P42)</f>
        <v>42</v>
      </c>
    </row>
    <row r="43" spans="1:18" s="10" customFormat="1" ht="12" customHeight="1">
      <c r="A43" s="14">
        <v>6</v>
      </c>
      <c r="B43" s="15">
        <v>14</v>
      </c>
      <c r="C43" s="16" t="s">
        <v>20</v>
      </c>
      <c r="D43" s="14">
        <v>8</v>
      </c>
      <c r="E43" s="14">
        <v>8</v>
      </c>
      <c r="F43" s="14">
        <v>10</v>
      </c>
      <c r="G43" s="14">
        <v>12</v>
      </c>
      <c r="H43" s="14"/>
      <c r="I43" s="14"/>
      <c r="J43" s="14"/>
      <c r="K43" s="14"/>
      <c r="L43" s="14"/>
      <c r="M43" s="14"/>
      <c r="N43" s="14"/>
      <c r="O43" s="14"/>
      <c r="P43" s="14"/>
      <c r="Q43" s="17">
        <f t="shared" si="0"/>
        <v>38</v>
      </c>
      <c r="R43" s="82">
        <f>SUM(D43:P43)</f>
        <v>38</v>
      </c>
    </row>
    <row r="44" spans="1:18" s="10" customFormat="1" ht="12" customHeight="1">
      <c r="A44" s="37">
        <v>7</v>
      </c>
      <c r="B44" s="37">
        <v>21</v>
      </c>
      <c r="C44" s="50" t="s">
        <v>34</v>
      </c>
      <c r="D44" s="37"/>
      <c r="E44" s="37"/>
      <c r="F44" s="37">
        <v>4</v>
      </c>
      <c r="G44" s="37">
        <v>6</v>
      </c>
      <c r="H44" s="37">
        <v>4</v>
      </c>
      <c r="I44" s="37">
        <v>6</v>
      </c>
      <c r="J44" s="37">
        <v>8</v>
      </c>
      <c r="K44" s="37">
        <v>8</v>
      </c>
      <c r="L44" s="37"/>
      <c r="M44" s="37"/>
      <c r="N44" s="37"/>
      <c r="O44" s="51"/>
      <c r="P44" s="37"/>
      <c r="Q44" s="42">
        <f t="shared" si="0"/>
        <v>36</v>
      </c>
      <c r="R44" s="83">
        <f>SUM(D44:P44)</f>
        <v>36</v>
      </c>
    </row>
    <row r="45" spans="1:18" s="10" customFormat="1" ht="12" customHeight="1">
      <c r="A45" s="41">
        <v>8</v>
      </c>
      <c r="B45" s="41">
        <v>4</v>
      </c>
      <c r="C45" s="48" t="s">
        <v>39</v>
      </c>
      <c r="D45" s="41"/>
      <c r="E45" s="41"/>
      <c r="F45" s="41"/>
      <c r="G45" s="41"/>
      <c r="H45" s="52"/>
      <c r="I45" s="41"/>
      <c r="J45" s="41"/>
      <c r="K45" s="41"/>
      <c r="L45" s="41"/>
      <c r="M45" s="41"/>
      <c r="N45" s="41"/>
      <c r="O45" s="41"/>
      <c r="P45" s="41"/>
      <c r="Q45" s="43">
        <f t="shared" si="0"/>
        <v>0</v>
      </c>
      <c r="R45" s="84">
        <f t="shared" si="0"/>
        <v>0</v>
      </c>
    </row>
    <row r="46" spans="1:18" s="10" customFormat="1" ht="12" customHeight="1">
      <c r="A46" s="41">
        <v>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2"/>
    </row>
    <row r="47" spans="1:18" s="10" customFormat="1" ht="12" customHeight="1">
      <c r="A47" s="41">
        <v>10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74" t="s">
        <v>41</v>
      </c>
      <c r="M47" s="75"/>
      <c r="N47" s="74" t="s">
        <v>41</v>
      </c>
      <c r="O47" s="75"/>
      <c r="P47" s="40"/>
      <c r="Q47" s="40"/>
      <c r="R47" s="2"/>
    </row>
    <row r="48" spans="1:2" ht="12.75">
      <c r="A48" s="20"/>
      <c r="B48" s="21"/>
    </row>
    <row r="49" spans="1:2" ht="13.5" thickBot="1">
      <c r="A49" s="20"/>
      <c r="B49" s="21"/>
    </row>
    <row r="50" spans="1:17" ht="12" customHeight="1" thickBot="1">
      <c r="A50" s="69" t="s">
        <v>36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</row>
    <row r="51" ht="12" customHeight="1">
      <c r="A51" s="4"/>
    </row>
    <row r="52" spans="1:18" s="10" customFormat="1" ht="12" customHeight="1">
      <c r="A52" s="6"/>
      <c r="B52" s="6"/>
      <c r="C52" s="7"/>
      <c r="D52" s="67" t="s">
        <v>2</v>
      </c>
      <c r="E52" s="67"/>
      <c r="F52" s="67" t="s">
        <v>3</v>
      </c>
      <c r="G52" s="67"/>
      <c r="H52" s="67" t="s">
        <v>4</v>
      </c>
      <c r="I52" s="67"/>
      <c r="J52" s="67" t="s">
        <v>5</v>
      </c>
      <c r="K52" s="67"/>
      <c r="L52" s="67" t="s">
        <v>3</v>
      </c>
      <c r="M52" s="67"/>
      <c r="N52" s="68" t="s">
        <v>3</v>
      </c>
      <c r="O52" s="68"/>
      <c r="P52" s="8"/>
      <c r="Q52" s="9"/>
      <c r="R52" s="2"/>
    </row>
    <row r="53" spans="1:18" s="10" customFormat="1" ht="12" customHeight="1">
      <c r="A53" s="6"/>
      <c r="B53" s="6"/>
      <c r="C53" s="7"/>
      <c r="D53" s="67" t="s">
        <v>6</v>
      </c>
      <c r="E53" s="67"/>
      <c r="F53" s="67" t="s">
        <v>7</v>
      </c>
      <c r="G53" s="67"/>
      <c r="H53" s="67"/>
      <c r="I53" s="67"/>
      <c r="J53" s="67" t="s">
        <v>8</v>
      </c>
      <c r="K53" s="67"/>
      <c r="L53" s="67" t="s">
        <v>9</v>
      </c>
      <c r="M53" s="67"/>
      <c r="N53" s="68" t="s">
        <v>9</v>
      </c>
      <c r="O53" s="68"/>
      <c r="P53" s="8"/>
      <c r="Q53" s="9"/>
      <c r="R53" s="2"/>
    </row>
    <row r="54" spans="1:18" s="10" customFormat="1" ht="12" customHeight="1">
      <c r="A54" s="8"/>
      <c r="B54" s="8"/>
      <c r="C54" s="12"/>
      <c r="D54" s="11">
        <v>43555</v>
      </c>
      <c r="E54" s="11">
        <v>43555</v>
      </c>
      <c r="F54" s="11">
        <v>43590</v>
      </c>
      <c r="G54" s="11">
        <v>43590</v>
      </c>
      <c r="H54" s="11">
        <v>43618</v>
      </c>
      <c r="I54" s="11">
        <v>43618</v>
      </c>
      <c r="J54" s="11">
        <v>43667</v>
      </c>
      <c r="K54" s="11">
        <v>43667</v>
      </c>
      <c r="L54" s="11">
        <v>43758</v>
      </c>
      <c r="M54" s="11">
        <v>43758</v>
      </c>
      <c r="N54" s="11">
        <v>43807</v>
      </c>
      <c r="O54" s="11">
        <v>43077</v>
      </c>
      <c r="P54" s="11"/>
      <c r="Q54" s="9"/>
      <c r="R54" s="2"/>
    </row>
    <row r="55" spans="1:18" s="10" customFormat="1" ht="12" customHeight="1">
      <c r="A55" s="8" t="s">
        <v>10</v>
      </c>
      <c r="B55" s="62"/>
      <c r="C55" s="63" t="s">
        <v>12</v>
      </c>
      <c r="D55" s="62" t="s">
        <v>13</v>
      </c>
      <c r="E55" s="62" t="s">
        <v>14</v>
      </c>
      <c r="F55" s="62" t="s">
        <v>13</v>
      </c>
      <c r="G55" s="62" t="s">
        <v>14</v>
      </c>
      <c r="H55" s="62" t="s">
        <v>13</v>
      </c>
      <c r="I55" s="62" t="s">
        <v>14</v>
      </c>
      <c r="J55" s="62" t="s">
        <v>13</v>
      </c>
      <c r="K55" s="62" t="s">
        <v>14</v>
      </c>
      <c r="L55" s="62" t="s">
        <v>13</v>
      </c>
      <c r="M55" s="62" t="s">
        <v>14</v>
      </c>
      <c r="N55" s="62" t="s">
        <v>13</v>
      </c>
      <c r="O55" s="62" t="s">
        <v>14</v>
      </c>
      <c r="P55" s="62"/>
      <c r="Q55" s="64" t="s">
        <v>15</v>
      </c>
      <c r="R55" s="77" t="s">
        <v>44</v>
      </c>
    </row>
    <row r="56" spans="1:18" s="10" customFormat="1" ht="12" customHeight="1">
      <c r="A56" s="44">
        <v>1</v>
      </c>
      <c r="B56" s="39">
        <v>30</v>
      </c>
      <c r="C56" s="47" t="s">
        <v>16</v>
      </c>
      <c r="D56" s="41">
        <v>25</v>
      </c>
      <c r="E56" s="41">
        <v>25</v>
      </c>
      <c r="F56" s="41">
        <v>12</v>
      </c>
      <c r="G56" s="41">
        <v>15</v>
      </c>
      <c r="H56" s="41">
        <v>18</v>
      </c>
      <c r="I56" s="55">
        <v>18</v>
      </c>
      <c r="J56" s="41">
        <v>15</v>
      </c>
      <c r="K56" s="81">
        <v>12</v>
      </c>
      <c r="L56" s="81">
        <v>6</v>
      </c>
      <c r="M56" s="41">
        <v>12</v>
      </c>
      <c r="N56" s="41">
        <v>18</v>
      </c>
      <c r="O56" s="41">
        <v>18</v>
      </c>
      <c r="P56" s="41"/>
      <c r="Q56" s="43">
        <f aca="true" t="shared" si="1" ref="Q56:Q64">SUM(D56:O56)</f>
        <v>194</v>
      </c>
      <c r="R56" s="84">
        <f>SUM(D56:J56,M56:O56)</f>
        <v>176</v>
      </c>
    </row>
    <row r="57" spans="1:18" s="10" customFormat="1" ht="12" customHeight="1">
      <c r="A57" s="44">
        <v>2</v>
      </c>
      <c r="B57" s="39">
        <v>20</v>
      </c>
      <c r="C57" s="47" t="s">
        <v>22</v>
      </c>
      <c r="D57" s="41">
        <v>15</v>
      </c>
      <c r="E57" s="41">
        <v>18</v>
      </c>
      <c r="F57" s="41">
        <v>18</v>
      </c>
      <c r="G57" s="41">
        <v>18</v>
      </c>
      <c r="H57" s="41">
        <v>15</v>
      </c>
      <c r="I57" s="85">
        <v>10</v>
      </c>
      <c r="J57" s="41">
        <v>10</v>
      </c>
      <c r="K57" s="81">
        <v>8</v>
      </c>
      <c r="L57" s="41">
        <v>15</v>
      </c>
      <c r="M57" s="41">
        <v>15</v>
      </c>
      <c r="N57" s="41">
        <v>15</v>
      </c>
      <c r="O57" s="41">
        <v>15</v>
      </c>
      <c r="P57" s="41"/>
      <c r="Q57" s="43">
        <f t="shared" si="1"/>
        <v>172</v>
      </c>
      <c r="R57" s="84">
        <f>SUM(D57:H57,J57,L57:O57)</f>
        <v>154</v>
      </c>
    </row>
    <row r="58" spans="1:18" s="10" customFormat="1" ht="12" customHeight="1">
      <c r="A58" s="44">
        <v>3</v>
      </c>
      <c r="B58" s="39">
        <v>10</v>
      </c>
      <c r="C58" s="47" t="s">
        <v>19</v>
      </c>
      <c r="D58" s="41">
        <v>18</v>
      </c>
      <c r="E58" s="41">
        <v>15</v>
      </c>
      <c r="F58" s="41">
        <v>4</v>
      </c>
      <c r="G58" s="41">
        <v>8</v>
      </c>
      <c r="H58" s="41">
        <v>12</v>
      </c>
      <c r="I58" s="55">
        <v>15</v>
      </c>
      <c r="J58" s="41">
        <v>12</v>
      </c>
      <c r="K58" s="41">
        <v>15</v>
      </c>
      <c r="L58" s="41"/>
      <c r="M58" s="41">
        <v>8</v>
      </c>
      <c r="N58" s="41"/>
      <c r="O58" s="41"/>
      <c r="P58" s="41"/>
      <c r="Q58" s="43">
        <f t="shared" si="1"/>
        <v>107</v>
      </c>
      <c r="R58" s="84">
        <f>SUM(D58:M58)</f>
        <v>107</v>
      </c>
    </row>
    <row r="59" spans="1:18" s="10" customFormat="1" ht="12" customHeight="1">
      <c r="A59" s="44">
        <v>4</v>
      </c>
      <c r="B59" s="39">
        <v>25</v>
      </c>
      <c r="C59" s="47" t="s">
        <v>26</v>
      </c>
      <c r="D59" s="41">
        <v>6</v>
      </c>
      <c r="E59" s="41">
        <v>12</v>
      </c>
      <c r="F59" s="41">
        <v>15</v>
      </c>
      <c r="G59" s="41">
        <v>10</v>
      </c>
      <c r="H59" s="41">
        <v>10</v>
      </c>
      <c r="I59" s="55">
        <v>8</v>
      </c>
      <c r="J59" s="41">
        <v>8</v>
      </c>
      <c r="K59" s="41">
        <v>10</v>
      </c>
      <c r="L59" s="41"/>
      <c r="M59" s="41"/>
      <c r="N59" s="41"/>
      <c r="O59" s="41">
        <v>10</v>
      </c>
      <c r="P59" s="41"/>
      <c r="Q59" s="43">
        <f t="shared" si="1"/>
        <v>89</v>
      </c>
      <c r="R59" s="84">
        <f>SUM(D59:K59,N59:O59)</f>
        <v>89</v>
      </c>
    </row>
    <row r="60" spans="1:18" s="10" customFormat="1" ht="12" customHeight="1">
      <c r="A60" s="44">
        <v>5</v>
      </c>
      <c r="B60" s="39">
        <v>11</v>
      </c>
      <c r="C60" s="47" t="s">
        <v>27</v>
      </c>
      <c r="D60" s="41">
        <v>10</v>
      </c>
      <c r="E60" s="41">
        <v>8</v>
      </c>
      <c r="F60" s="41">
        <v>6</v>
      </c>
      <c r="G60" s="41">
        <v>6</v>
      </c>
      <c r="H60" s="41">
        <v>4</v>
      </c>
      <c r="I60" s="55">
        <v>6</v>
      </c>
      <c r="J60" s="41">
        <v>6</v>
      </c>
      <c r="K60" s="41"/>
      <c r="L60" s="41"/>
      <c r="M60" s="41"/>
      <c r="N60" s="41">
        <v>8</v>
      </c>
      <c r="O60" s="41">
        <v>8</v>
      </c>
      <c r="P60" s="41"/>
      <c r="Q60" s="43">
        <f>SUM(D60:O60)</f>
        <v>62</v>
      </c>
      <c r="R60" s="84">
        <f>SUM(D60:O60)</f>
        <v>62</v>
      </c>
    </row>
    <row r="61" spans="1:18" s="10" customFormat="1" ht="12" customHeight="1">
      <c r="A61" s="44">
        <v>6</v>
      </c>
      <c r="B61" s="39">
        <v>27</v>
      </c>
      <c r="C61" s="47" t="s">
        <v>29</v>
      </c>
      <c r="D61" s="41">
        <v>8</v>
      </c>
      <c r="E61" s="41">
        <v>6</v>
      </c>
      <c r="F61" s="41"/>
      <c r="G61" s="41"/>
      <c r="H61" s="41">
        <v>6</v>
      </c>
      <c r="I61" s="55">
        <v>4</v>
      </c>
      <c r="J61" s="41"/>
      <c r="K61" s="41"/>
      <c r="L61" s="41">
        <v>12</v>
      </c>
      <c r="M61" s="41">
        <v>10</v>
      </c>
      <c r="N61" s="41"/>
      <c r="O61" s="41"/>
      <c r="P61" s="41"/>
      <c r="Q61" s="43">
        <f>SUM(D61:O61)</f>
        <v>46</v>
      </c>
      <c r="R61" s="84">
        <f>SUM(D61:O61)</f>
        <v>46</v>
      </c>
    </row>
    <row r="62" spans="1:18" s="10" customFormat="1" ht="12" customHeight="1">
      <c r="A62" s="44">
        <v>7</v>
      </c>
      <c r="B62" s="41">
        <v>15</v>
      </c>
      <c r="C62" s="48" t="s">
        <v>33</v>
      </c>
      <c r="D62" s="41"/>
      <c r="E62" s="41"/>
      <c r="F62" s="41">
        <v>8</v>
      </c>
      <c r="G62" s="59">
        <v>4</v>
      </c>
      <c r="H62" s="41">
        <v>8</v>
      </c>
      <c r="I62" s="55">
        <v>12</v>
      </c>
      <c r="J62" s="40"/>
      <c r="K62" s="40"/>
      <c r="L62" s="40"/>
      <c r="M62" s="40"/>
      <c r="N62" s="40"/>
      <c r="O62" s="40"/>
      <c r="P62" s="40"/>
      <c r="Q62" s="43">
        <f t="shared" si="1"/>
        <v>32</v>
      </c>
      <c r="R62" s="84">
        <f>SUM(D62:O62)</f>
        <v>32</v>
      </c>
    </row>
    <row r="63" spans="1:18" s="10" customFormat="1" ht="12" customHeight="1">
      <c r="A63" s="44">
        <v>8</v>
      </c>
      <c r="B63" s="41">
        <v>21</v>
      </c>
      <c r="C63" s="60" t="s">
        <v>38</v>
      </c>
      <c r="D63" s="41"/>
      <c r="E63" s="41"/>
      <c r="F63" s="41"/>
      <c r="G63" s="41"/>
      <c r="H63" s="41"/>
      <c r="I63" s="41"/>
      <c r="J63" s="41"/>
      <c r="K63" s="41"/>
      <c r="L63" s="41">
        <v>10</v>
      </c>
      <c r="M63" s="41">
        <v>6</v>
      </c>
      <c r="N63" s="41">
        <v>10</v>
      </c>
      <c r="O63" s="41">
        <v>6</v>
      </c>
      <c r="P63" s="43"/>
      <c r="Q63" s="43">
        <v>16</v>
      </c>
      <c r="R63" s="84">
        <f>SUM(D63:O63)</f>
        <v>32</v>
      </c>
    </row>
    <row r="64" spans="1:18" s="10" customFormat="1" ht="12" customHeight="1">
      <c r="A64" s="44">
        <v>9</v>
      </c>
      <c r="B64" s="39">
        <v>19</v>
      </c>
      <c r="C64" s="47" t="s">
        <v>42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>
        <v>12</v>
      </c>
      <c r="O64" s="41">
        <v>12</v>
      </c>
      <c r="P64" s="41"/>
      <c r="Q64" s="43">
        <f>SUM(D64:O64)</f>
        <v>24</v>
      </c>
      <c r="R64" s="84">
        <f>SUM(D64:O64)</f>
        <v>24</v>
      </c>
    </row>
    <row r="65" spans="1:18" s="10" customFormat="1" ht="12" customHeight="1">
      <c r="A65" s="57">
        <v>10</v>
      </c>
      <c r="B65" s="41">
        <v>9</v>
      </c>
      <c r="C65" s="48" t="s">
        <v>31</v>
      </c>
      <c r="D65" s="41"/>
      <c r="E65" s="41"/>
      <c r="F65" s="41">
        <v>10</v>
      </c>
      <c r="G65" s="41">
        <v>12</v>
      </c>
      <c r="H65" s="41"/>
      <c r="I65" s="55"/>
      <c r="J65" s="40"/>
      <c r="K65" s="40"/>
      <c r="L65" s="40"/>
      <c r="M65" s="40"/>
      <c r="N65" s="40"/>
      <c r="O65" s="40"/>
      <c r="P65" s="40"/>
      <c r="Q65" s="43">
        <f>SUM(D65:O65)</f>
        <v>22</v>
      </c>
      <c r="R65" s="84">
        <f>SUM(D65:O65)</f>
        <v>22</v>
      </c>
    </row>
    <row r="66" spans="1:18" ht="12.75">
      <c r="A66" s="61">
        <v>11</v>
      </c>
      <c r="B66" s="39">
        <v>26</v>
      </c>
      <c r="C66" s="47" t="s">
        <v>25</v>
      </c>
      <c r="D66" s="41">
        <v>12</v>
      </c>
      <c r="E66" s="41">
        <v>10</v>
      </c>
      <c r="F66" s="41"/>
      <c r="G66" s="41"/>
      <c r="H66" s="41"/>
      <c r="I66" s="55"/>
      <c r="J66" s="41"/>
      <c r="K66" s="41"/>
      <c r="L66" s="41"/>
      <c r="M66" s="41"/>
      <c r="N66" s="41"/>
      <c r="O66" s="41"/>
      <c r="P66" s="41"/>
      <c r="Q66" s="43">
        <f>SUM(D66:O66)</f>
        <v>22</v>
      </c>
      <c r="R66" s="84">
        <f>SUM(D66:O66)</f>
        <v>22</v>
      </c>
    </row>
    <row r="67" spans="1:18" ht="12.75">
      <c r="A67" s="61">
        <v>12</v>
      </c>
      <c r="B67" s="41">
        <v>3</v>
      </c>
      <c r="C67" s="60" t="s">
        <v>40</v>
      </c>
      <c r="D67" s="41"/>
      <c r="E67" s="41"/>
      <c r="F67" s="41"/>
      <c r="G67" s="41"/>
      <c r="H67" s="41"/>
      <c r="I67" s="41"/>
      <c r="J67" s="41"/>
      <c r="K67" s="41"/>
      <c r="L67" s="41">
        <v>8</v>
      </c>
      <c r="M67" s="41">
        <v>4</v>
      </c>
      <c r="N67" s="41"/>
      <c r="O67" s="41"/>
      <c r="P67" s="43"/>
      <c r="Q67" s="43">
        <v>12</v>
      </c>
      <c r="R67" s="84">
        <f>SUM(D67:O67)</f>
        <v>12</v>
      </c>
    </row>
    <row r="68" spans="1:18" ht="12.75">
      <c r="A68" s="41">
        <v>13</v>
      </c>
      <c r="B68" s="39">
        <v>12</v>
      </c>
      <c r="C68" s="47" t="s">
        <v>43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>
        <v>4</v>
      </c>
      <c r="O68" s="41">
        <v>6</v>
      </c>
      <c r="P68" s="41"/>
      <c r="Q68" s="43">
        <f>SUM(D68:O68)</f>
        <v>10</v>
      </c>
      <c r="R68" s="84">
        <f>SUM(D68:O68)</f>
        <v>10</v>
      </c>
    </row>
    <row r="69" spans="1:18" ht="12.75">
      <c r="A69" s="41">
        <v>14</v>
      </c>
      <c r="B69" s="39">
        <v>1</v>
      </c>
      <c r="C69" s="47" t="s">
        <v>28</v>
      </c>
      <c r="D69" s="41">
        <v>4</v>
      </c>
      <c r="E69" s="41">
        <v>4</v>
      </c>
      <c r="F69" s="41"/>
      <c r="G69" s="41"/>
      <c r="H69" s="41"/>
      <c r="I69" s="55"/>
      <c r="J69" s="41"/>
      <c r="K69" s="41"/>
      <c r="L69" s="41"/>
      <c r="M69" s="41"/>
      <c r="N69" s="41"/>
      <c r="O69" s="41"/>
      <c r="P69" s="41"/>
      <c r="Q69" s="43">
        <f>SUM(D69:O69)</f>
        <v>8</v>
      </c>
      <c r="R69" s="84">
        <f>SUM(D69:O69)</f>
        <v>8</v>
      </c>
    </row>
    <row r="75" ht="21.75" customHeight="1"/>
    <row r="76" spans="1:17" ht="12.75">
      <c r="A76" s="27"/>
      <c r="B76" s="27"/>
      <c r="C76" s="28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1"/>
    </row>
    <row r="77" spans="1:17" ht="12.75">
      <c r="A77" s="29"/>
      <c r="B77" s="29"/>
      <c r="C77" s="33"/>
      <c r="D77" s="29"/>
      <c r="E77" s="29"/>
      <c r="F77" s="30"/>
      <c r="G77" s="30"/>
      <c r="H77" s="29"/>
      <c r="I77" s="29"/>
      <c r="J77" s="29"/>
      <c r="K77" s="29"/>
      <c r="L77" s="29"/>
      <c r="M77" s="29"/>
      <c r="N77" s="30"/>
      <c r="O77" s="30"/>
      <c r="P77" s="29"/>
      <c r="Q77" s="34"/>
    </row>
    <row r="78" spans="1:17" ht="12.75">
      <c r="A78" s="20"/>
      <c r="B78" s="21"/>
      <c r="C78" s="23"/>
      <c r="D78" s="20"/>
      <c r="E78" s="20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2.75">
      <c r="A79" s="20"/>
      <c r="B79" s="21"/>
      <c r="C79" s="22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2.75">
      <c r="A80" s="20"/>
      <c r="B80" s="21"/>
      <c r="C80" s="22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2.75">
      <c r="A81" s="20"/>
      <c r="B81" s="21"/>
      <c r="C81" s="22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2.75">
      <c r="A82" s="20"/>
      <c r="B82" s="21"/>
      <c r="C82" s="22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2.75">
      <c r="A83" s="20"/>
      <c r="B83" s="21"/>
      <c r="C83" s="22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2.75">
      <c r="A84" s="20"/>
      <c r="B84" s="21"/>
      <c r="C84" s="22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2.75">
      <c r="A85" s="20"/>
      <c r="B85" s="21"/>
      <c r="C85" s="22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2.75">
      <c r="A86" s="20"/>
      <c r="B86" s="21"/>
      <c r="C86" s="22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2.75">
      <c r="A87" s="20"/>
      <c r="B87" s="21"/>
      <c r="C87" s="22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2.75">
      <c r="A88" s="20"/>
      <c r="B88" s="21"/>
      <c r="C88" s="22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2.75">
      <c r="A89" s="20"/>
      <c r="B89" s="21"/>
      <c r="C89" s="22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2.75">
      <c r="A90" s="20"/>
      <c r="B90" s="21"/>
      <c r="C90" s="22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2.75">
      <c r="A91" s="20"/>
      <c r="B91" s="21"/>
      <c r="C91" s="22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2.75">
      <c r="A92" s="20"/>
      <c r="B92" s="21"/>
      <c r="C92" s="22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2.75">
      <c r="A93" s="20"/>
      <c r="B93" s="21"/>
      <c r="C93" s="22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2.75">
      <c r="A94" s="20"/>
      <c r="B94" s="21"/>
      <c r="C94" s="22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2.75">
      <c r="A95" s="20"/>
      <c r="B95" s="21"/>
      <c r="C95" s="22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2.75">
      <c r="A96" s="20"/>
      <c r="B96" s="21"/>
      <c r="C96" s="22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2.75">
      <c r="A97" s="20"/>
      <c r="B97" s="21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2.75">
      <c r="A98" s="20"/>
      <c r="B98" s="21"/>
      <c r="C98" s="22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2.75">
      <c r="A99" s="20"/>
      <c r="B99" s="21"/>
      <c r="C99" s="22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2.75">
      <c r="A100" s="20"/>
      <c r="B100" s="21"/>
      <c r="C100" s="22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2.75">
      <c r="A101" s="20"/>
      <c r="B101" s="21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2.75">
      <c r="A102" s="20"/>
      <c r="B102" s="21"/>
      <c r="C102" s="22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2.75">
      <c r="A103" s="20"/>
      <c r="B103" s="21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2.75">
      <c r="A104" s="20"/>
      <c r="B104" s="21"/>
      <c r="C104" s="22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2.75">
      <c r="A105" s="20"/>
      <c r="B105" s="21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2.75">
      <c r="A106" s="20"/>
      <c r="B106" s="21"/>
      <c r="C106" s="22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2.75">
      <c r="A107" s="20"/>
      <c r="B107" s="21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2.75">
      <c r="A108" s="20"/>
      <c r="B108" s="21"/>
      <c r="C108" s="22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2.75">
      <c r="A109" s="20"/>
      <c r="B109" s="21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8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1:17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21.75" customHeight="1">
      <c r="A112" s="27"/>
      <c r="B112" s="27"/>
      <c r="C112" s="2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0"/>
      <c r="O112" s="29"/>
      <c r="P112" s="29"/>
      <c r="Q112" s="31"/>
    </row>
    <row r="113" spans="1:17" ht="12.75">
      <c r="A113" s="27"/>
      <c r="B113" s="27"/>
      <c r="C113" s="28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1"/>
    </row>
    <row r="114" spans="1:17" ht="12.75">
      <c r="A114" s="29"/>
      <c r="B114" s="29"/>
      <c r="C114" s="33"/>
      <c r="D114" s="29"/>
      <c r="E114" s="29"/>
      <c r="F114" s="30"/>
      <c r="G114" s="30"/>
      <c r="H114" s="29"/>
      <c r="I114" s="29"/>
      <c r="J114" s="29"/>
      <c r="K114" s="29"/>
      <c r="L114" s="29"/>
      <c r="M114" s="29"/>
      <c r="N114" s="30"/>
      <c r="O114" s="30"/>
      <c r="P114" s="29"/>
      <c r="Q114" s="34"/>
    </row>
    <row r="115" spans="1:17" ht="12.75">
      <c r="A115" s="20"/>
      <c r="B115" s="21"/>
      <c r="C115" s="23"/>
      <c r="D115" s="20"/>
      <c r="E115" s="20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2.75">
      <c r="A116" s="20"/>
      <c r="B116" s="21"/>
      <c r="C116" s="22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2.75">
      <c r="A117" s="20"/>
      <c r="B117" s="21"/>
      <c r="C117" s="22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2.75">
      <c r="A118" s="20"/>
      <c r="B118" s="21"/>
      <c r="C118" s="22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2.75">
      <c r="A119" s="20"/>
      <c r="B119" s="21"/>
      <c r="C119" s="22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ht="12.75">
      <c r="A120" s="20"/>
      <c r="B120" s="21"/>
      <c r="C120" s="22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ht="12.75">
      <c r="A121" s="20"/>
      <c r="B121" s="21"/>
      <c r="C121" s="22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5"/>
      <c r="Q121" s="20"/>
    </row>
    <row r="122" spans="1:17" ht="12.75">
      <c r="A122" s="20"/>
      <c r="B122" s="21"/>
      <c r="C122" s="22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ht="12.75">
      <c r="A123" s="20"/>
      <c r="B123" s="21"/>
      <c r="C123" s="22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2.75">
      <c r="A124" s="20"/>
      <c r="B124" s="21"/>
      <c r="C124" s="22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ht="12.75">
      <c r="A125" s="20"/>
      <c r="B125" s="21"/>
      <c r="C125" s="22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2.75">
      <c r="A126" s="20"/>
      <c r="B126" s="21"/>
      <c r="C126" s="22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ht="12.75">
      <c r="A127" s="20"/>
      <c r="B127" s="21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2.75">
      <c r="A128" s="20"/>
      <c r="B128" s="21"/>
      <c r="C128" s="22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12.75">
      <c r="A129" s="20"/>
      <c r="B129" s="21"/>
      <c r="C129" s="22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2.75">
      <c r="A130" s="20"/>
      <c r="B130" s="21"/>
      <c r="C130" s="22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ht="12.75">
      <c r="A131" s="20"/>
      <c r="B131" s="21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2.75">
      <c r="A132" s="20"/>
      <c r="B132" s="21"/>
      <c r="C132" s="22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ht="12.75">
      <c r="A133" s="20"/>
      <c r="B133" s="21"/>
      <c r="C133" s="2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2.75">
      <c r="A134" s="20"/>
      <c r="B134" s="21"/>
      <c r="C134" s="22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ht="12.75">
      <c r="A135" s="20"/>
      <c r="B135" s="21"/>
      <c r="C135" s="22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ht="12.75">
      <c r="A136" s="20"/>
      <c r="B136" s="21"/>
      <c r="C136" s="22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2.75">
      <c r="A137" s="20"/>
      <c r="B137" s="21"/>
      <c r="C137" s="22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2.75">
      <c r="A138" s="20"/>
      <c r="B138" s="21"/>
      <c r="C138" s="22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2.75">
      <c r="A139" s="20"/>
      <c r="B139" s="21"/>
      <c r="C139" s="2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12.75">
      <c r="A140" s="20"/>
      <c r="B140" s="21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12.75">
      <c r="A141" s="20"/>
      <c r="B141" s="21"/>
      <c r="C141" s="22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12.75">
      <c r="A142" s="20"/>
      <c r="B142" s="21"/>
      <c r="C142" s="22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ht="12.75">
      <c r="A143" s="20"/>
      <c r="B143" s="21"/>
      <c r="C143" s="22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ht="12.75">
      <c r="A144" s="20"/>
      <c r="B144" s="21"/>
      <c r="C144" s="22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ht="12.75">
      <c r="A145" s="20"/>
      <c r="B145" s="21"/>
      <c r="C145" s="22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ht="12.75">
      <c r="A146" s="20"/>
      <c r="B146" s="21"/>
      <c r="C146" s="22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ht="12.75">
      <c r="A147" s="20"/>
      <c r="B147" s="21"/>
      <c r="C147" s="22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2.75">
      <c r="A148" s="20"/>
      <c r="B148" s="21"/>
      <c r="C148" s="23"/>
      <c r="D148" s="20"/>
      <c r="E148" s="20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1:17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1:17" ht="12.75">
      <c r="A151" s="5"/>
      <c r="B151" s="25"/>
      <c r="C151" s="2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</row>
    <row r="153" spans="1:17" ht="12.75">
      <c r="A153" s="5"/>
      <c r="B153" s="25"/>
      <c r="C153" s="2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8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1:17" ht="12.75">
      <c r="A155" s="20"/>
      <c r="B155" s="21"/>
      <c r="C155" s="23"/>
      <c r="D155" s="20"/>
      <c r="E155" s="20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21.75" customHeight="1">
      <c r="A156" s="27"/>
      <c r="B156" s="27"/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30"/>
      <c r="O156" s="29"/>
      <c r="P156" s="29"/>
      <c r="Q156" s="31"/>
    </row>
    <row r="157" spans="1:17" ht="12.75">
      <c r="A157" s="27"/>
      <c r="B157" s="27"/>
      <c r="C157" s="28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1"/>
    </row>
    <row r="158" spans="1:17" ht="12.75">
      <c r="A158" s="29"/>
      <c r="B158" s="29"/>
      <c r="C158" s="33"/>
      <c r="D158" s="29"/>
      <c r="E158" s="29"/>
      <c r="F158" s="30"/>
      <c r="G158" s="30"/>
      <c r="H158" s="29"/>
      <c r="I158" s="29"/>
      <c r="J158" s="29"/>
      <c r="K158" s="29"/>
      <c r="L158" s="29"/>
      <c r="M158" s="29"/>
      <c r="N158" s="30"/>
      <c r="O158" s="30"/>
      <c r="P158" s="29"/>
      <c r="Q158" s="34"/>
    </row>
    <row r="159" spans="1:17" ht="12.75">
      <c r="A159" s="20"/>
      <c r="B159" s="21"/>
      <c r="C159" s="23"/>
      <c r="D159" s="20"/>
      <c r="E159" s="20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2.75">
      <c r="A160" s="20"/>
      <c r="B160" s="21"/>
      <c r="C160" s="22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2.75">
      <c r="A161" s="20"/>
      <c r="B161" s="21"/>
      <c r="C161" s="22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12.75">
      <c r="A162" s="20"/>
      <c r="B162" s="21"/>
      <c r="C162" s="22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ht="12.75">
      <c r="A163" s="20"/>
      <c r="B163" s="21"/>
      <c r="C163" s="22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2.75">
      <c r="A164" s="20"/>
      <c r="B164" s="21"/>
      <c r="C164" s="22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2.75">
      <c r="A165" s="20"/>
      <c r="B165" s="21"/>
      <c r="C165" s="22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2.75">
      <c r="A166" s="20"/>
      <c r="B166" s="21"/>
      <c r="C166" s="22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12.75">
      <c r="A167" s="20"/>
      <c r="B167" s="21"/>
      <c r="C167" s="22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ht="12.75">
      <c r="A168" s="20"/>
      <c r="B168" s="21"/>
      <c r="C168" s="22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ht="12.75">
      <c r="A169" s="20"/>
      <c r="B169" s="21"/>
      <c r="C169" s="22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2.75">
      <c r="A170" s="20"/>
      <c r="B170" s="21"/>
      <c r="C170" s="22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ht="12.75">
      <c r="A171" s="20"/>
      <c r="B171" s="21"/>
      <c r="C171" s="22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2.75">
      <c r="A172" s="20"/>
      <c r="B172" s="21"/>
      <c r="C172" s="22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12.75">
      <c r="A173" s="20"/>
      <c r="B173" s="21"/>
      <c r="C173" s="22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12.75">
      <c r="A174" s="20"/>
      <c r="B174" s="21"/>
      <c r="C174" s="22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ht="12.75">
      <c r="A175" s="20"/>
      <c r="B175" s="21"/>
      <c r="C175" s="22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82" ht="21.75" customHeight="1"/>
    <row r="203" ht="21.75" customHeight="1"/>
    <row r="235" ht="21.75" customHeight="1"/>
    <row r="249" ht="21.75" customHeight="1"/>
    <row r="266" ht="21.75" customHeight="1"/>
    <row r="277" ht="21.75" customHeight="1"/>
    <row r="290" ht="21.75" customHeight="1"/>
    <row r="319" ht="21.75" customHeight="1"/>
    <row r="327" ht="21.75" customHeight="1"/>
    <row r="343" ht="21.75" customHeight="1"/>
    <row r="354" ht="21.75" customHeight="1"/>
    <row r="373" ht="21.75" customHeight="1"/>
    <row r="393" ht="21.75" customHeight="1"/>
    <row r="414" ht="21.75" customHeight="1"/>
    <row r="430" ht="21.75" customHeight="1"/>
  </sheetData>
  <sheetProtection selectLockedCells="1" selectUnlockedCells="1"/>
  <mergeCells count="49">
    <mergeCell ref="L47:M47"/>
    <mergeCell ref="N47:O47"/>
    <mergeCell ref="D53:E53"/>
    <mergeCell ref="F53:G53"/>
    <mergeCell ref="H53:I53"/>
    <mergeCell ref="J53:K53"/>
    <mergeCell ref="L53:M53"/>
    <mergeCell ref="N53:O53"/>
    <mergeCell ref="A50:Q50"/>
    <mergeCell ref="D52:E52"/>
    <mergeCell ref="F52:G52"/>
    <mergeCell ref="H52:I52"/>
    <mergeCell ref="J52:K52"/>
    <mergeCell ref="L52:M52"/>
    <mergeCell ref="N52:O52"/>
    <mergeCell ref="A1:Q1"/>
    <mergeCell ref="A2:Q2"/>
    <mergeCell ref="A3:Q3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A32:Q32"/>
    <mergeCell ref="D34:E34"/>
    <mergeCell ref="F34:G34"/>
    <mergeCell ref="H34:I34"/>
    <mergeCell ref="J34:K34"/>
    <mergeCell ref="L34:M34"/>
    <mergeCell ref="N34:O34"/>
    <mergeCell ref="D35:E35"/>
    <mergeCell ref="F35:G35"/>
    <mergeCell ref="H35:I35"/>
    <mergeCell ref="J35:K35"/>
    <mergeCell ref="L35:M35"/>
    <mergeCell ref="N35:O35"/>
    <mergeCell ref="A152:Q152"/>
    <mergeCell ref="A154:Q154"/>
    <mergeCell ref="A110:Q110"/>
    <mergeCell ref="A111:Q111"/>
    <mergeCell ref="A149:Q149"/>
    <mergeCell ref="A150:Q150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C14" sqref="C14:S14"/>
    </sheetView>
  </sheetViews>
  <sheetFormatPr defaultColWidth="8.8515625" defaultRowHeight="12.75"/>
  <cols>
    <col min="1" max="1" width="5.28125" style="1" customWidth="1"/>
    <col min="2" max="2" width="5.28125" style="2" customWidth="1"/>
    <col min="3" max="3" width="28.57421875" style="3" customWidth="1"/>
    <col min="4" max="4" width="11.140625" style="4" customWidth="1"/>
    <col min="5" max="5" width="11.421875" style="4" customWidth="1"/>
    <col min="6" max="6" width="9.8515625" style="1" customWidth="1"/>
    <col min="7" max="7" width="10.140625" style="1" customWidth="1"/>
    <col min="8" max="16384" width="8.8515625" style="1" customWidth="1"/>
  </cols>
  <sheetData>
    <row r="1" spans="1:2" ht="54" customHeight="1">
      <c r="A1" s="20"/>
      <c r="B1" s="21"/>
    </row>
    <row r="2" spans="1:2" ht="12" customHeight="1">
      <c r="A2" s="20"/>
      <c r="B2" s="21"/>
    </row>
    <row r="3" spans="1:2" ht="12" customHeight="1">
      <c r="A3" s="20"/>
      <c r="B3" s="21"/>
    </row>
    <row r="4" spans="1:7" ht="12" customHeight="1">
      <c r="A4" s="20"/>
      <c r="B4" s="21"/>
      <c r="C4" s="22"/>
      <c r="D4" s="20"/>
      <c r="E4" s="20"/>
      <c r="F4" s="20"/>
      <c r="G4" s="20"/>
    </row>
    <row r="5" spans="1:2" s="10" customFormat="1" ht="12" customHeight="1">
      <c r="A5" s="20"/>
      <c r="B5" s="21"/>
    </row>
    <row r="6" spans="1:8" s="10" customFormat="1" ht="12" customHeight="1">
      <c r="A6" s="20"/>
      <c r="B6" s="21"/>
      <c r="C6" s="22"/>
      <c r="D6" s="20"/>
      <c r="E6" s="20"/>
      <c r="F6" s="20"/>
      <c r="G6" s="20"/>
      <c r="H6" s="1"/>
    </row>
    <row r="7" spans="1:8" s="10" customFormat="1" ht="12" customHeight="1">
      <c r="A7" s="20"/>
      <c r="B7" s="21"/>
      <c r="C7" s="22"/>
      <c r="D7" s="20"/>
      <c r="E7" s="20"/>
      <c r="F7" s="20"/>
      <c r="G7" s="20"/>
      <c r="H7" s="1"/>
    </row>
    <row r="8" spans="1:8" s="10" customFormat="1" ht="12" customHeight="1">
      <c r="A8" s="20"/>
      <c r="B8" s="21"/>
      <c r="C8" s="22"/>
      <c r="D8" s="20"/>
      <c r="E8" s="20"/>
      <c r="F8" s="20"/>
      <c r="G8" s="20"/>
      <c r="H8" s="1"/>
    </row>
    <row r="9" spans="1:8" s="10" customFormat="1" ht="12" customHeight="1">
      <c r="A9" s="20"/>
      <c r="B9" s="21"/>
      <c r="C9" s="22"/>
      <c r="D9" s="20"/>
      <c r="E9" s="20"/>
      <c r="F9" s="20"/>
      <c r="G9" s="20"/>
      <c r="H9" s="1"/>
    </row>
    <row r="10" spans="1:8" s="10" customFormat="1" ht="12" customHeight="1">
      <c r="A10" s="20"/>
      <c r="B10" s="21"/>
      <c r="C10" s="22"/>
      <c r="D10" s="20"/>
      <c r="E10" s="20"/>
      <c r="F10" s="20"/>
      <c r="G10" s="20"/>
      <c r="H10" s="1"/>
    </row>
    <row r="11" spans="1:8" s="10" customFormat="1" ht="12" customHeight="1">
      <c r="A11" s="20"/>
      <c r="B11" s="21"/>
      <c r="C11" s="22"/>
      <c r="D11" s="20"/>
      <c r="E11" s="20"/>
      <c r="F11" s="20"/>
      <c r="G11" s="20"/>
      <c r="H11" s="1"/>
    </row>
    <row r="12" spans="1:8" s="10" customFormat="1" ht="12" customHeight="1">
      <c r="A12" s="20"/>
      <c r="B12" s="21"/>
      <c r="C12" s="22"/>
      <c r="D12" s="20"/>
      <c r="E12" s="20"/>
      <c r="F12" s="20"/>
      <c r="G12" s="20"/>
      <c r="H12" s="1"/>
    </row>
    <row r="13" spans="1:8" s="10" customFormat="1" ht="12" customHeight="1">
      <c r="A13" s="20"/>
      <c r="B13" s="21"/>
      <c r="C13" s="22"/>
      <c r="D13" s="20"/>
      <c r="E13" s="20"/>
      <c r="F13" s="20"/>
      <c r="G13" s="20"/>
      <c r="H13" s="1"/>
    </row>
    <row r="14" spans="1:2" s="10" customFormat="1" ht="12" customHeight="1">
      <c r="A14" s="20"/>
      <c r="B14" s="21"/>
    </row>
    <row r="15" spans="1:2" s="10" customFormat="1" ht="12" customHeight="1">
      <c r="A15" s="20"/>
      <c r="B15" s="21"/>
    </row>
    <row r="16" spans="1:8" s="10" customFormat="1" ht="12" customHeight="1">
      <c r="A16" s="20"/>
      <c r="B16" s="21"/>
      <c r="C16" s="22"/>
      <c r="D16" s="20"/>
      <c r="E16" s="20"/>
      <c r="F16" s="20"/>
      <c r="G16" s="20"/>
      <c r="H16" s="1"/>
    </row>
    <row r="17" spans="1:8" s="10" customFormat="1" ht="12" customHeight="1">
      <c r="A17" s="20"/>
      <c r="B17" s="21"/>
      <c r="C17" s="22"/>
      <c r="D17" s="20"/>
      <c r="E17" s="20"/>
      <c r="F17" s="20"/>
      <c r="G17" s="20"/>
      <c r="H17" s="1"/>
    </row>
    <row r="18" spans="1:8" s="10" customFormat="1" ht="12" customHeight="1">
      <c r="A18" s="20"/>
      <c r="B18" s="21"/>
      <c r="C18" s="22"/>
      <c r="D18" s="20"/>
      <c r="E18" s="20"/>
      <c r="F18" s="20"/>
      <c r="G18" s="20"/>
      <c r="H18" s="1"/>
    </row>
    <row r="19" spans="1:8" s="10" customFormat="1" ht="12" customHeight="1">
      <c r="A19" s="20"/>
      <c r="B19" s="21"/>
      <c r="C19" s="22"/>
      <c r="D19" s="20"/>
      <c r="E19" s="20"/>
      <c r="F19" s="20"/>
      <c r="G19" s="20"/>
      <c r="H19" s="1"/>
    </row>
    <row r="20" spans="1:8" s="10" customFormat="1" ht="12" customHeight="1">
      <c r="A20" s="20"/>
      <c r="B20" s="21"/>
      <c r="C20" s="22"/>
      <c r="D20" s="20"/>
      <c r="E20" s="20"/>
      <c r="F20" s="20"/>
      <c r="G20" s="20"/>
      <c r="H20" s="1"/>
    </row>
    <row r="21" spans="1:8" s="10" customFormat="1" ht="12" customHeight="1">
      <c r="A21" s="20"/>
      <c r="B21" s="21"/>
      <c r="C21" s="22"/>
      <c r="D21" s="20"/>
      <c r="E21" s="20"/>
      <c r="F21" s="20"/>
      <c r="G21" s="20"/>
      <c r="H21" s="1"/>
    </row>
    <row r="22" spans="1:8" s="10" customFormat="1" ht="12" customHeight="1">
      <c r="A22" s="20"/>
      <c r="B22" s="21"/>
      <c r="C22" s="23"/>
      <c r="D22" s="20"/>
      <c r="E22" s="20"/>
      <c r="F22" s="24"/>
      <c r="G22" s="24"/>
      <c r="H22" s="1"/>
    </row>
    <row r="23" spans="1:8" s="10" customFormat="1" ht="12" customHeight="1">
      <c r="A23" s="65"/>
      <c r="B23" s="65"/>
      <c r="C23" s="65"/>
      <c r="D23" s="65"/>
      <c r="E23" s="65"/>
      <c r="F23" s="65"/>
      <c r="G23" s="65"/>
      <c r="H23" s="1"/>
    </row>
    <row r="24" spans="1:8" s="10" customFormat="1" ht="12" customHeight="1">
      <c r="A24" s="5"/>
      <c r="B24" s="25"/>
      <c r="C24" s="26"/>
      <c r="D24" s="5"/>
      <c r="E24" s="5"/>
      <c r="F24" s="5"/>
      <c r="G24" s="5"/>
      <c r="H24" s="1"/>
    </row>
    <row r="25" spans="1:8" s="10" customFormat="1" ht="12" customHeight="1">
      <c r="A25" s="66"/>
      <c r="B25" s="66"/>
      <c r="C25" s="66"/>
      <c r="D25" s="66"/>
      <c r="E25" s="66"/>
      <c r="F25" s="66"/>
      <c r="G25" s="66"/>
      <c r="H25" s="1"/>
    </row>
    <row r="26" spans="1:8" s="10" customFormat="1" ht="12" customHeight="1">
      <c r="A26" s="20"/>
      <c r="B26" s="21"/>
      <c r="C26" s="23"/>
      <c r="D26" s="20"/>
      <c r="E26" s="20"/>
      <c r="F26" s="24"/>
      <c r="G26" s="24"/>
      <c r="H26" s="1"/>
    </row>
    <row r="27" spans="1:8" s="10" customFormat="1" ht="12" customHeight="1">
      <c r="A27" s="27"/>
      <c r="B27" s="27"/>
      <c r="C27" s="28"/>
      <c r="D27" s="29"/>
      <c r="E27" s="29"/>
      <c r="F27" s="29"/>
      <c r="G27" s="29"/>
      <c r="H27" s="1"/>
    </row>
    <row r="28" spans="1:8" s="10" customFormat="1" ht="12" customHeight="1">
      <c r="A28" s="27"/>
      <c r="B28" s="27"/>
      <c r="C28" s="28"/>
      <c r="D28" s="32"/>
      <c r="E28" s="32"/>
      <c r="F28" s="32"/>
      <c r="G28" s="32"/>
      <c r="H28" s="1"/>
    </row>
    <row r="29" spans="1:7" ht="69.75" customHeight="1">
      <c r="A29" s="29"/>
      <c r="B29" s="29"/>
      <c r="C29" s="33"/>
      <c r="D29" s="29"/>
      <c r="E29" s="29"/>
      <c r="F29" s="30"/>
      <c r="G29" s="30"/>
    </row>
    <row r="30" spans="1:7" ht="12" customHeight="1">
      <c r="A30" s="20"/>
      <c r="B30" s="21"/>
      <c r="C30" s="23"/>
      <c r="D30" s="20"/>
      <c r="E30" s="20"/>
      <c r="F30" s="24"/>
      <c r="G30" s="24"/>
    </row>
    <row r="31" spans="1:7" ht="12" customHeight="1">
      <c r="A31" s="20"/>
      <c r="B31" s="21"/>
      <c r="C31" s="22"/>
      <c r="D31" s="20"/>
      <c r="E31" s="20"/>
      <c r="F31" s="20"/>
      <c r="G31" s="20"/>
    </row>
    <row r="32" spans="1:8" s="10" customFormat="1" ht="12" customHeight="1">
      <c r="A32" s="20"/>
      <c r="B32" s="21"/>
      <c r="C32" s="22"/>
      <c r="D32" s="20"/>
      <c r="E32" s="20"/>
      <c r="F32" s="20"/>
      <c r="G32" s="20"/>
      <c r="H32" s="1"/>
    </row>
    <row r="33" spans="1:8" s="10" customFormat="1" ht="12" customHeight="1">
      <c r="A33" s="20"/>
      <c r="B33" s="21"/>
      <c r="C33" s="22"/>
      <c r="D33" s="20"/>
      <c r="E33" s="20"/>
      <c r="F33" s="20"/>
      <c r="G33" s="20"/>
      <c r="H33" s="1"/>
    </row>
    <row r="34" spans="1:8" s="10" customFormat="1" ht="12" customHeight="1">
      <c r="A34" s="20"/>
      <c r="B34" s="21"/>
      <c r="C34" s="22"/>
      <c r="D34" s="20"/>
      <c r="E34" s="20"/>
      <c r="F34" s="20"/>
      <c r="G34" s="20"/>
      <c r="H34" s="1"/>
    </row>
    <row r="35" spans="1:8" s="10" customFormat="1" ht="12" customHeight="1">
      <c r="A35" s="20"/>
      <c r="B35" s="21"/>
      <c r="C35" s="22"/>
      <c r="D35" s="20"/>
      <c r="E35" s="20"/>
      <c r="F35" s="20"/>
      <c r="G35" s="20"/>
      <c r="H35" s="1"/>
    </row>
    <row r="36" spans="1:8" s="10" customFormat="1" ht="12" customHeight="1">
      <c r="A36" s="20"/>
      <c r="B36" s="21"/>
      <c r="C36" s="22"/>
      <c r="D36" s="20"/>
      <c r="E36" s="20"/>
      <c r="F36" s="20"/>
      <c r="G36" s="20"/>
      <c r="H36" s="1"/>
    </row>
    <row r="37" spans="1:8" s="10" customFormat="1" ht="12" customHeight="1">
      <c r="A37" s="20"/>
      <c r="B37" s="21"/>
      <c r="C37" s="22"/>
      <c r="D37" s="20"/>
      <c r="E37" s="20"/>
      <c r="F37" s="20"/>
      <c r="G37" s="20"/>
      <c r="H37" s="1"/>
    </row>
    <row r="38" spans="1:8" s="10" customFormat="1" ht="12" customHeight="1">
      <c r="A38" s="20"/>
      <c r="B38" s="21"/>
      <c r="C38" s="22"/>
      <c r="D38" s="20"/>
      <c r="E38" s="20"/>
      <c r="F38" s="20"/>
      <c r="G38" s="20"/>
      <c r="H38" s="1"/>
    </row>
    <row r="39" spans="1:8" s="10" customFormat="1" ht="12" customHeight="1">
      <c r="A39" s="20"/>
      <c r="B39" s="21"/>
      <c r="C39" s="22"/>
      <c r="D39" s="20"/>
      <c r="E39" s="20"/>
      <c r="F39" s="20"/>
      <c r="G39" s="20"/>
      <c r="H39" s="1"/>
    </row>
    <row r="40" spans="1:8" s="10" customFormat="1" ht="12" customHeight="1">
      <c r="A40" s="20"/>
      <c r="B40" s="21"/>
      <c r="C40" s="22"/>
      <c r="D40" s="20"/>
      <c r="E40" s="20"/>
      <c r="F40" s="20"/>
      <c r="G40" s="20"/>
      <c r="H40" s="1"/>
    </row>
    <row r="41" spans="1:8" s="10" customFormat="1" ht="12" customHeight="1">
      <c r="A41" s="20"/>
      <c r="B41" s="21"/>
      <c r="C41" s="22"/>
      <c r="D41" s="20"/>
      <c r="E41" s="20"/>
      <c r="F41" s="20"/>
      <c r="G41" s="20"/>
      <c r="H41" s="1"/>
    </row>
    <row r="42" spans="1:8" s="10" customFormat="1" ht="12" customHeight="1">
      <c r="A42" s="20"/>
      <c r="B42" s="21"/>
      <c r="C42" s="22"/>
      <c r="D42" s="20"/>
      <c r="E42" s="20"/>
      <c r="F42" s="20"/>
      <c r="G42" s="20"/>
      <c r="H42" s="1"/>
    </row>
    <row r="43" spans="1:8" s="10" customFormat="1" ht="12" customHeight="1">
      <c r="A43" s="20"/>
      <c r="B43" s="21"/>
      <c r="C43" s="22"/>
      <c r="D43" s="20"/>
      <c r="E43" s="20"/>
      <c r="F43" s="20"/>
      <c r="G43" s="20"/>
      <c r="H43" s="1"/>
    </row>
    <row r="44" spans="1:8" s="10" customFormat="1" ht="12" customHeight="1">
      <c r="A44" s="20"/>
      <c r="B44" s="21"/>
      <c r="C44" s="22"/>
      <c r="D44" s="20"/>
      <c r="E44" s="20"/>
      <c r="F44" s="20"/>
      <c r="G44" s="20"/>
      <c r="H44" s="1"/>
    </row>
    <row r="45" spans="1:8" s="10" customFormat="1" ht="12" customHeight="1">
      <c r="A45" s="20"/>
      <c r="B45" s="21"/>
      <c r="C45" s="22"/>
      <c r="D45" s="20"/>
      <c r="E45" s="20"/>
      <c r="F45" s="20"/>
      <c r="G45" s="20"/>
      <c r="H45" s="1"/>
    </row>
    <row r="46" spans="1:7" ht="12.75">
      <c r="A46" s="20"/>
      <c r="B46" s="21"/>
      <c r="C46" s="22"/>
      <c r="D46" s="20"/>
      <c r="E46" s="20"/>
      <c r="F46" s="20"/>
      <c r="G46" s="20"/>
    </row>
    <row r="47" spans="1:7" ht="12.75">
      <c r="A47" s="20"/>
      <c r="B47" s="21"/>
      <c r="C47" s="22"/>
      <c r="D47" s="20"/>
      <c r="E47" s="20"/>
      <c r="F47" s="20"/>
      <c r="G47" s="20"/>
    </row>
    <row r="48" spans="1:7" ht="12.75">
      <c r="A48" s="20"/>
      <c r="B48" s="21"/>
      <c r="C48" s="22"/>
      <c r="D48" s="20"/>
      <c r="E48" s="20"/>
      <c r="F48" s="20"/>
      <c r="G48" s="20"/>
    </row>
    <row r="49" spans="1:7" ht="12.75">
      <c r="A49" s="20"/>
      <c r="B49" s="21"/>
      <c r="C49" s="22"/>
      <c r="D49" s="20"/>
      <c r="E49" s="20"/>
      <c r="F49" s="20"/>
      <c r="G49" s="20"/>
    </row>
    <row r="50" spans="1:7" ht="12.75">
      <c r="A50" s="20"/>
      <c r="B50" s="21"/>
      <c r="C50" s="22"/>
      <c r="D50" s="20"/>
      <c r="E50" s="20"/>
      <c r="F50" s="20"/>
      <c r="G50" s="20"/>
    </row>
    <row r="51" spans="1:7" ht="12.75">
      <c r="A51" s="20"/>
      <c r="B51" s="21"/>
      <c r="C51" s="22"/>
      <c r="D51" s="20"/>
      <c r="E51" s="20"/>
      <c r="F51" s="20"/>
      <c r="G51" s="20"/>
    </row>
    <row r="52" spans="1:7" ht="12.75">
      <c r="A52" s="20"/>
      <c r="B52" s="21"/>
      <c r="C52" s="22"/>
      <c r="D52" s="20"/>
      <c r="E52" s="20"/>
      <c r="F52" s="20"/>
      <c r="G52" s="20"/>
    </row>
    <row r="53" spans="1:7" ht="12.75">
      <c r="A53" s="20"/>
      <c r="B53" s="21"/>
      <c r="C53" s="22"/>
      <c r="D53" s="20"/>
      <c r="E53" s="20"/>
      <c r="F53" s="20"/>
      <c r="G53" s="20"/>
    </row>
    <row r="54" spans="1:7" ht="12.75">
      <c r="A54" s="20"/>
      <c r="B54" s="21"/>
      <c r="C54" s="22"/>
      <c r="D54" s="20"/>
      <c r="E54" s="20"/>
      <c r="F54" s="20"/>
      <c r="G54" s="20"/>
    </row>
    <row r="55" spans="1:7" ht="12.75">
      <c r="A55" s="20"/>
      <c r="B55" s="21"/>
      <c r="C55" s="22"/>
      <c r="D55" s="20"/>
      <c r="E55" s="20"/>
      <c r="F55" s="20"/>
      <c r="G55" s="20"/>
    </row>
    <row r="56" spans="1:7" ht="12.75">
      <c r="A56" s="20"/>
      <c r="B56" s="21"/>
      <c r="C56" s="22"/>
      <c r="D56" s="20"/>
      <c r="E56" s="20"/>
      <c r="F56" s="20"/>
      <c r="G56" s="20"/>
    </row>
    <row r="57" spans="1:7" ht="12.75">
      <c r="A57" s="20"/>
      <c r="B57" s="21"/>
      <c r="C57" s="22"/>
      <c r="D57" s="20"/>
      <c r="E57" s="20"/>
      <c r="F57" s="20"/>
      <c r="G57" s="20"/>
    </row>
    <row r="58" spans="1:7" ht="12.75">
      <c r="A58" s="20"/>
      <c r="B58" s="21"/>
      <c r="C58" s="22"/>
      <c r="D58" s="20"/>
      <c r="E58" s="20"/>
      <c r="F58" s="20"/>
      <c r="G58" s="20"/>
    </row>
    <row r="59" spans="1:7" ht="12.75">
      <c r="A59" s="20"/>
      <c r="B59" s="21"/>
      <c r="C59" s="22"/>
      <c r="D59" s="20"/>
      <c r="E59" s="20"/>
      <c r="F59" s="20"/>
      <c r="G59" s="20"/>
    </row>
    <row r="60" spans="1:7" ht="12.75">
      <c r="A60" s="20"/>
      <c r="B60" s="21"/>
      <c r="C60" s="22"/>
      <c r="D60" s="20"/>
      <c r="E60" s="20"/>
      <c r="F60" s="20"/>
      <c r="G60" s="20"/>
    </row>
    <row r="61" spans="1:7" ht="12.75">
      <c r="A61" s="20"/>
      <c r="B61" s="21"/>
      <c r="C61" s="22"/>
      <c r="D61" s="20"/>
      <c r="E61" s="20"/>
      <c r="F61" s="20"/>
      <c r="G61" s="20"/>
    </row>
    <row r="62" spans="1:7" ht="18">
      <c r="A62" s="66"/>
      <c r="B62" s="66"/>
      <c r="C62" s="66"/>
      <c r="D62" s="66"/>
      <c r="E62" s="66"/>
      <c r="F62" s="66"/>
      <c r="G62" s="66"/>
    </row>
    <row r="63" spans="1:7" ht="12.75">
      <c r="A63" s="65"/>
      <c r="B63" s="65"/>
      <c r="C63" s="65"/>
      <c r="D63" s="65"/>
      <c r="E63" s="65"/>
      <c r="F63" s="65"/>
      <c r="G63" s="65"/>
    </row>
    <row r="64" spans="1:7" ht="12.75">
      <c r="A64" s="27"/>
      <c r="B64" s="27"/>
      <c r="C64" s="28"/>
      <c r="D64" s="29"/>
      <c r="E64" s="29"/>
      <c r="F64" s="29"/>
      <c r="G64" s="29"/>
    </row>
    <row r="65" spans="1:7" ht="12.75">
      <c r="A65" s="27"/>
      <c r="B65" s="27"/>
      <c r="C65" s="28"/>
      <c r="D65" s="32"/>
      <c r="E65" s="32"/>
      <c r="F65" s="32"/>
      <c r="G65" s="32"/>
    </row>
    <row r="66" spans="1:7" ht="12.75">
      <c r="A66" s="29"/>
      <c r="B66" s="29"/>
      <c r="C66" s="33"/>
      <c r="D66" s="29"/>
      <c r="E66" s="29"/>
      <c r="F66" s="30"/>
      <c r="G66" s="30"/>
    </row>
    <row r="67" spans="1:7" ht="12.75">
      <c r="A67" s="20"/>
      <c r="B67" s="21"/>
      <c r="C67" s="23"/>
      <c r="D67" s="20"/>
      <c r="E67" s="20"/>
      <c r="F67" s="24"/>
      <c r="G67" s="24"/>
    </row>
    <row r="68" spans="1:7" ht="12.75">
      <c r="A68" s="20"/>
      <c r="B68" s="21"/>
      <c r="C68" s="22"/>
      <c r="D68" s="20"/>
      <c r="E68" s="20"/>
      <c r="F68" s="20"/>
      <c r="G68" s="20"/>
    </row>
    <row r="69" spans="1:7" ht="12.75">
      <c r="A69" s="20"/>
      <c r="B69" s="21"/>
      <c r="C69" s="22"/>
      <c r="D69" s="20"/>
      <c r="E69" s="20"/>
      <c r="F69" s="20"/>
      <c r="G69" s="20"/>
    </row>
    <row r="70" spans="1:7" ht="12.75">
      <c r="A70" s="20"/>
      <c r="B70" s="21"/>
      <c r="C70" s="22"/>
      <c r="D70" s="20"/>
      <c r="E70" s="20"/>
      <c r="F70" s="20"/>
      <c r="G70" s="20"/>
    </row>
    <row r="71" spans="1:7" ht="12.75">
      <c r="A71" s="20"/>
      <c r="B71" s="21"/>
      <c r="C71" s="22"/>
      <c r="D71" s="20"/>
      <c r="E71" s="20"/>
      <c r="F71" s="20"/>
      <c r="G71" s="20"/>
    </row>
    <row r="72" spans="1:7" ht="12.75">
      <c r="A72" s="20"/>
      <c r="B72" s="21"/>
      <c r="C72" s="22"/>
      <c r="D72" s="20"/>
      <c r="E72" s="20"/>
      <c r="F72" s="20"/>
      <c r="G72" s="20"/>
    </row>
    <row r="73" spans="1:7" ht="21.75" customHeight="1">
      <c r="A73" s="20"/>
      <c r="B73" s="21"/>
      <c r="C73" s="22"/>
      <c r="D73" s="20"/>
      <c r="E73" s="20"/>
      <c r="F73" s="20"/>
      <c r="G73" s="20"/>
    </row>
    <row r="74" spans="1:7" ht="12.75">
      <c r="A74" s="20"/>
      <c r="B74" s="21"/>
      <c r="C74" s="22"/>
      <c r="D74" s="20"/>
      <c r="E74" s="20"/>
      <c r="F74" s="20"/>
      <c r="G74" s="20"/>
    </row>
    <row r="75" spans="1:7" ht="12.75">
      <c r="A75" s="20"/>
      <c r="B75" s="21"/>
      <c r="C75" s="22"/>
      <c r="D75" s="20"/>
      <c r="E75" s="20"/>
      <c r="F75" s="20"/>
      <c r="G75" s="20"/>
    </row>
    <row r="76" spans="1:7" ht="12.75">
      <c r="A76" s="20"/>
      <c r="B76" s="21"/>
      <c r="C76" s="22"/>
      <c r="D76" s="20"/>
      <c r="E76" s="20"/>
      <c r="F76" s="20"/>
      <c r="G76" s="20"/>
    </row>
    <row r="77" spans="1:7" ht="12.75">
      <c r="A77" s="20"/>
      <c r="B77" s="21"/>
      <c r="C77" s="22"/>
      <c r="D77" s="20"/>
      <c r="E77" s="20"/>
      <c r="F77" s="20"/>
      <c r="G77" s="20"/>
    </row>
    <row r="78" spans="1:7" ht="12.75">
      <c r="A78" s="20"/>
      <c r="B78" s="21"/>
      <c r="C78" s="22"/>
      <c r="D78" s="20"/>
      <c r="E78" s="20"/>
      <c r="F78" s="20"/>
      <c r="G78" s="20"/>
    </row>
    <row r="79" spans="1:7" ht="12.75">
      <c r="A79" s="20"/>
      <c r="B79" s="21"/>
      <c r="C79" s="22"/>
      <c r="D79" s="20"/>
      <c r="E79" s="20"/>
      <c r="F79" s="20"/>
      <c r="G79" s="20"/>
    </row>
    <row r="80" spans="1:7" ht="12.75">
      <c r="A80" s="20"/>
      <c r="B80" s="21"/>
      <c r="C80" s="22"/>
      <c r="D80" s="20"/>
      <c r="E80" s="20"/>
      <c r="F80" s="20"/>
      <c r="G80" s="20"/>
    </row>
    <row r="81" spans="1:7" ht="12.75">
      <c r="A81" s="20"/>
      <c r="B81" s="21"/>
      <c r="C81" s="22"/>
      <c r="D81" s="20"/>
      <c r="E81" s="20"/>
      <c r="F81" s="20"/>
      <c r="G81" s="20"/>
    </row>
    <row r="82" spans="1:7" ht="12.75">
      <c r="A82" s="20"/>
      <c r="B82" s="21"/>
      <c r="C82" s="22"/>
      <c r="D82" s="20"/>
      <c r="E82" s="20"/>
      <c r="F82" s="20"/>
      <c r="G82" s="20"/>
    </row>
    <row r="83" spans="1:7" ht="12.75">
      <c r="A83" s="20"/>
      <c r="B83" s="21"/>
      <c r="C83" s="22"/>
      <c r="D83" s="20"/>
      <c r="E83" s="20"/>
      <c r="F83" s="20"/>
      <c r="G83" s="20"/>
    </row>
    <row r="84" spans="1:7" ht="12.75">
      <c r="A84" s="20"/>
      <c r="B84" s="21"/>
      <c r="C84" s="22"/>
      <c r="D84" s="20"/>
      <c r="E84" s="20"/>
      <c r="F84" s="20"/>
      <c r="G84" s="20"/>
    </row>
    <row r="85" spans="1:7" ht="12.75">
      <c r="A85" s="20"/>
      <c r="B85" s="21"/>
      <c r="C85" s="22"/>
      <c r="D85" s="20"/>
      <c r="E85" s="20"/>
      <c r="F85" s="20"/>
      <c r="G85" s="20"/>
    </row>
    <row r="86" spans="1:7" ht="12.75">
      <c r="A86" s="20"/>
      <c r="B86" s="21"/>
      <c r="C86" s="22"/>
      <c r="D86" s="20"/>
      <c r="E86" s="20"/>
      <c r="F86" s="20"/>
      <c r="G86" s="20"/>
    </row>
    <row r="87" spans="1:7" ht="12.75">
      <c r="A87" s="20"/>
      <c r="B87" s="21"/>
      <c r="C87" s="22"/>
      <c r="D87" s="20"/>
      <c r="E87" s="20"/>
      <c r="F87" s="20"/>
      <c r="G87" s="20"/>
    </row>
    <row r="88" spans="1:7" ht="12.75">
      <c r="A88" s="20"/>
      <c r="B88" s="21"/>
      <c r="C88" s="22"/>
      <c r="D88" s="20"/>
      <c r="E88" s="20"/>
      <c r="F88" s="20"/>
      <c r="G88" s="20"/>
    </row>
    <row r="89" spans="1:7" ht="12.75">
      <c r="A89" s="20"/>
      <c r="B89" s="21"/>
      <c r="C89" s="22"/>
      <c r="D89" s="20"/>
      <c r="E89" s="20"/>
      <c r="F89" s="20"/>
      <c r="G89" s="20"/>
    </row>
    <row r="90" spans="1:7" ht="12.75">
      <c r="A90" s="20"/>
      <c r="B90" s="21"/>
      <c r="C90" s="22"/>
      <c r="D90" s="20"/>
      <c r="E90" s="20"/>
      <c r="F90" s="20"/>
      <c r="G90" s="20"/>
    </row>
    <row r="91" spans="1:7" ht="12.75">
      <c r="A91" s="20"/>
      <c r="B91" s="21"/>
      <c r="C91" s="22"/>
      <c r="D91" s="20"/>
      <c r="E91" s="20"/>
      <c r="F91" s="20"/>
      <c r="G91" s="20"/>
    </row>
    <row r="92" spans="1:7" ht="12.75">
      <c r="A92" s="20"/>
      <c r="B92" s="21"/>
      <c r="C92" s="22"/>
      <c r="D92" s="20"/>
      <c r="E92" s="20"/>
      <c r="F92" s="20"/>
      <c r="G92" s="20"/>
    </row>
    <row r="93" spans="1:7" ht="12.75">
      <c r="A93" s="20"/>
      <c r="B93" s="21"/>
      <c r="C93" s="22"/>
      <c r="D93" s="20"/>
      <c r="E93" s="20"/>
      <c r="F93" s="20"/>
      <c r="G93" s="20"/>
    </row>
    <row r="94" spans="1:7" ht="12.75">
      <c r="A94" s="20"/>
      <c r="B94" s="21"/>
      <c r="C94" s="22"/>
      <c r="D94" s="20"/>
      <c r="E94" s="20"/>
      <c r="F94" s="20"/>
      <c r="G94" s="20"/>
    </row>
    <row r="95" spans="1:7" ht="12.75">
      <c r="A95" s="20"/>
      <c r="B95" s="21"/>
      <c r="C95" s="22"/>
      <c r="D95" s="20"/>
      <c r="E95" s="20"/>
      <c r="F95" s="20"/>
      <c r="G95" s="20"/>
    </row>
    <row r="96" spans="1:7" ht="12.75">
      <c r="A96" s="20"/>
      <c r="B96" s="21"/>
      <c r="C96" s="22"/>
      <c r="D96" s="20"/>
      <c r="E96" s="20"/>
      <c r="F96" s="20"/>
      <c r="G96" s="20"/>
    </row>
    <row r="97" spans="1:7" ht="12.75">
      <c r="A97" s="20"/>
      <c r="B97" s="21"/>
      <c r="C97" s="22"/>
      <c r="D97" s="20"/>
      <c r="E97" s="20"/>
      <c r="F97" s="20"/>
      <c r="G97" s="20"/>
    </row>
    <row r="98" spans="1:7" ht="12.75">
      <c r="A98" s="20"/>
      <c r="B98" s="21"/>
      <c r="C98" s="22"/>
      <c r="D98" s="20"/>
      <c r="E98" s="20"/>
      <c r="F98" s="20"/>
      <c r="G98" s="20"/>
    </row>
    <row r="99" spans="1:7" ht="12.75">
      <c r="A99" s="20"/>
      <c r="B99" s="21"/>
      <c r="C99" s="22"/>
      <c r="D99" s="20"/>
      <c r="E99" s="20"/>
      <c r="F99" s="20"/>
      <c r="G99" s="20"/>
    </row>
    <row r="100" spans="1:7" ht="12.75">
      <c r="A100" s="20"/>
      <c r="B100" s="21"/>
      <c r="C100" s="23"/>
      <c r="D100" s="20"/>
      <c r="E100" s="20"/>
      <c r="F100" s="24"/>
      <c r="G100" s="24"/>
    </row>
    <row r="101" spans="1:7" ht="12.75">
      <c r="A101" s="65"/>
      <c r="B101" s="65"/>
      <c r="C101" s="65"/>
      <c r="D101" s="65"/>
      <c r="E101" s="65"/>
      <c r="F101" s="65"/>
      <c r="G101" s="65"/>
    </row>
    <row r="102" spans="1:7" ht="12.75">
      <c r="A102" s="65"/>
      <c r="B102" s="65"/>
      <c r="C102" s="65"/>
      <c r="D102" s="65"/>
      <c r="E102" s="65"/>
      <c r="F102" s="65"/>
      <c r="G102" s="65"/>
    </row>
    <row r="103" spans="1:7" ht="12.75">
      <c r="A103" s="5"/>
      <c r="B103" s="25"/>
      <c r="C103" s="26"/>
      <c r="D103" s="5"/>
      <c r="E103" s="5"/>
      <c r="F103" s="5"/>
      <c r="G103" s="5"/>
    </row>
    <row r="104" spans="1:7" ht="12.75">
      <c r="A104" s="65"/>
      <c r="B104" s="65"/>
      <c r="C104" s="65"/>
      <c r="D104" s="65"/>
      <c r="E104" s="65"/>
      <c r="F104" s="65"/>
      <c r="G104" s="65"/>
    </row>
    <row r="105" spans="1:7" ht="12.75">
      <c r="A105" s="5"/>
      <c r="B105" s="25"/>
      <c r="C105" s="26"/>
      <c r="D105" s="5"/>
      <c r="E105" s="5"/>
      <c r="F105" s="5"/>
      <c r="G105" s="5"/>
    </row>
    <row r="106" spans="1:7" ht="18">
      <c r="A106" s="66"/>
      <c r="B106" s="66"/>
      <c r="C106" s="66"/>
      <c r="D106" s="66"/>
      <c r="E106" s="66"/>
      <c r="F106" s="66"/>
      <c r="G106" s="66"/>
    </row>
    <row r="107" spans="1:7" ht="12.75">
      <c r="A107" s="20"/>
      <c r="B107" s="21"/>
      <c r="C107" s="23"/>
      <c r="D107" s="20"/>
      <c r="E107" s="20"/>
      <c r="F107" s="24"/>
      <c r="G107" s="24"/>
    </row>
    <row r="108" spans="1:7" ht="12.75">
      <c r="A108" s="27"/>
      <c r="B108" s="27"/>
      <c r="C108" s="28"/>
      <c r="D108" s="29"/>
      <c r="E108" s="29"/>
      <c r="F108" s="29"/>
      <c r="G108" s="29"/>
    </row>
    <row r="109" spans="1:7" ht="12.75">
      <c r="A109" s="27"/>
      <c r="B109" s="27"/>
      <c r="C109" s="28"/>
      <c r="D109" s="32"/>
      <c r="E109" s="32"/>
      <c r="F109" s="32"/>
      <c r="G109" s="32"/>
    </row>
    <row r="110" spans="1:7" ht="21.75" customHeight="1">
      <c r="A110" s="29"/>
      <c r="B110" s="29"/>
      <c r="C110" s="33"/>
      <c r="D110" s="29"/>
      <c r="E110" s="29"/>
      <c r="F110" s="30"/>
      <c r="G110" s="30"/>
    </row>
    <row r="111" spans="1:7" ht="12.75">
      <c r="A111" s="20"/>
      <c r="B111" s="21"/>
      <c r="C111" s="23"/>
      <c r="D111" s="20"/>
      <c r="E111" s="20"/>
      <c r="F111" s="24"/>
      <c r="G111" s="24"/>
    </row>
    <row r="112" spans="1:7" ht="12.75">
      <c r="A112" s="20"/>
      <c r="B112" s="21"/>
      <c r="C112" s="22"/>
      <c r="D112" s="20"/>
      <c r="E112" s="20"/>
      <c r="F112" s="20"/>
      <c r="G112" s="20"/>
    </row>
    <row r="113" spans="1:7" ht="12.75">
      <c r="A113" s="20"/>
      <c r="B113" s="21"/>
      <c r="C113" s="22"/>
      <c r="D113" s="20"/>
      <c r="E113" s="20"/>
      <c r="F113" s="20"/>
      <c r="G113" s="20"/>
    </row>
    <row r="114" spans="1:7" ht="12.75">
      <c r="A114" s="20"/>
      <c r="B114" s="21"/>
      <c r="C114" s="22"/>
      <c r="D114" s="20"/>
      <c r="E114" s="20"/>
      <c r="F114" s="20"/>
      <c r="G114" s="20"/>
    </row>
    <row r="115" spans="1:7" ht="12.75">
      <c r="A115" s="20"/>
      <c r="B115" s="21"/>
      <c r="C115" s="22"/>
      <c r="D115" s="20"/>
      <c r="E115" s="20"/>
      <c r="F115" s="20"/>
      <c r="G115" s="20"/>
    </row>
    <row r="116" spans="1:7" ht="12.75">
      <c r="A116" s="20"/>
      <c r="B116" s="21"/>
      <c r="C116" s="22"/>
      <c r="D116" s="20"/>
      <c r="E116" s="20"/>
      <c r="F116" s="20"/>
      <c r="G116" s="20"/>
    </row>
    <row r="117" spans="1:7" ht="12.75">
      <c r="A117" s="20"/>
      <c r="B117" s="21"/>
      <c r="C117" s="22"/>
      <c r="D117" s="20"/>
      <c r="E117" s="20"/>
      <c r="F117" s="20"/>
      <c r="G117" s="20"/>
    </row>
    <row r="118" spans="1:7" ht="12.75">
      <c r="A118" s="20"/>
      <c r="B118" s="21"/>
      <c r="C118" s="22"/>
      <c r="D118" s="20"/>
      <c r="E118" s="20"/>
      <c r="F118" s="20"/>
      <c r="G118" s="20"/>
    </row>
    <row r="119" spans="1:7" ht="12.75">
      <c r="A119" s="20"/>
      <c r="B119" s="21"/>
      <c r="C119" s="22"/>
      <c r="D119" s="20"/>
      <c r="E119" s="20"/>
      <c r="F119" s="20"/>
      <c r="G119" s="20"/>
    </row>
    <row r="120" spans="1:7" ht="12.75">
      <c r="A120" s="20"/>
      <c r="B120" s="21"/>
      <c r="C120" s="22"/>
      <c r="D120" s="20"/>
      <c r="E120" s="20"/>
      <c r="F120" s="20"/>
      <c r="G120" s="20"/>
    </row>
    <row r="121" spans="1:7" ht="12.75">
      <c r="A121" s="20"/>
      <c r="B121" s="21"/>
      <c r="C121" s="22"/>
      <c r="D121" s="20"/>
      <c r="E121" s="20"/>
      <c r="F121" s="20"/>
      <c r="G121" s="20"/>
    </row>
    <row r="122" spans="1:7" ht="12.75">
      <c r="A122" s="20"/>
      <c r="B122" s="21"/>
      <c r="C122" s="22"/>
      <c r="D122" s="20"/>
      <c r="E122" s="20"/>
      <c r="F122" s="20"/>
      <c r="G122" s="20"/>
    </row>
    <row r="123" spans="1:7" ht="12.75">
      <c r="A123" s="20"/>
      <c r="B123" s="21"/>
      <c r="C123" s="22"/>
      <c r="D123" s="20"/>
      <c r="E123" s="20"/>
      <c r="F123" s="20"/>
      <c r="G123" s="20"/>
    </row>
    <row r="124" spans="1:7" ht="12.75">
      <c r="A124" s="20"/>
      <c r="B124" s="21"/>
      <c r="C124" s="22"/>
      <c r="D124" s="20"/>
      <c r="E124" s="20"/>
      <c r="F124" s="20"/>
      <c r="G124" s="20"/>
    </row>
    <row r="125" spans="1:7" ht="12.75">
      <c r="A125" s="20"/>
      <c r="B125" s="21"/>
      <c r="C125" s="22"/>
      <c r="D125" s="20"/>
      <c r="E125" s="20"/>
      <c r="F125" s="20"/>
      <c r="G125" s="20"/>
    </row>
    <row r="126" spans="1:7" ht="12.75">
      <c r="A126" s="20"/>
      <c r="B126" s="21"/>
      <c r="C126" s="22"/>
      <c r="D126" s="20"/>
      <c r="E126" s="20"/>
      <c r="F126" s="20"/>
      <c r="G126" s="20"/>
    </row>
    <row r="127" spans="1:7" ht="12.75">
      <c r="A127" s="20"/>
      <c r="B127" s="21"/>
      <c r="C127" s="22"/>
      <c r="D127" s="20"/>
      <c r="E127" s="20"/>
      <c r="F127" s="20"/>
      <c r="G127" s="20"/>
    </row>
    <row r="128" spans="1:7" ht="12.75">
      <c r="A128" s="20"/>
      <c r="B128" s="21"/>
      <c r="C128" s="22"/>
      <c r="D128" s="20"/>
      <c r="E128" s="20"/>
      <c r="F128" s="20"/>
      <c r="G128" s="20"/>
    </row>
    <row r="154" ht="21.75" customHeight="1"/>
    <row r="180" ht="21.75" customHeight="1"/>
    <row r="201" ht="21.75" customHeight="1"/>
    <row r="233" ht="21.75" customHeight="1"/>
    <row r="247" ht="21.75" customHeight="1"/>
    <row r="264" ht="21.75" customHeight="1"/>
    <row r="275" ht="21.75" customHeight="1"/>
    <row r="288" ht="21.75" customHeight="1"/>
    <row r="317" ht="21.75" customHeight="1"/>
    <row r="325" ht="21.75" customHeight="1"/>
    <row r="341" ht="21.75" customHeight="1"/>
    <row r="352" ht="21.75" customHeight="1"/>
    <row r="371" ht="21.75" customHeight="1"/>
    <row r="391" ht="21.75" customHeight="1"/>
    <row r="412" ht="21.75" customHeight="1"/>
    <row r="428" ht="21.75" customHeight="1"/>
  </sheetData>
  <sheetProtection selectLockedCells="1" selectUnlockedCells="1"/>
  <mergeCells count="8">
    <mergeCell ref="A62:G62"/>
    <mergeCell ref="A63:G63"/>
    <mergeCell ref="A101:G101"/>
    <mergeCell ref="A102:G102"/>
    <mergeCell ref="A104:G104"/>
    <mergeCell ref="A106:G106"/>
    <mergeCell ref="A23:G23"/>
    <mergeCell ref="A25:G2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Χρήστης των Windows</cp:lastModifiedBy>
  <dcterms:created xsi:type="dcterms:W3CDTF">2019-05-05T17:11:44Z</dcterms:created>
  <dcterms:modified xsi:type="dcterms:W3CDTF">2019-12-08T21:40:16Z</dcterms:modified>
  <cp:category/>
  <cp:version/>
  <cp:contentType/>
  <cp:contentStatus/>
</cp:coreProperties>
</file>